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Sheet1!$A$3:$H$204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<sst xmlns="http://schemas.openxmlformats.org/spreadsheetml/2006/main" count="894" uniqueCount="358">
  <si>
    <t>附件：</t>
  </si>
  <si>
    <t>2024年如皋市高级技工学校公开招聘教师资格复审人员名单</t>
  </si>
  <si>
    <t>职位名称</t>
  </si>
  <si>
    <t>准考证号</t>
  </si>
  <si>
    <t>专业测试成绩</t>
  </si>
  <si>
    <t>笔试成绩</t>
  </si>
  <si>
    <t>合计分数</t>
  </si>
  <si>
    <t>岗位内排名</t>
  </si>
  <si>
    <t>是否进入资格复审</t>
  </si>
  <si>
    <t>备注</t>
  </si>
  <si>
    <t>01_思想政治教师</t>
  </si>
  <si>
    <t>202040103615</t>
  </si>
  <si>
    <t>67.4</t>
  </si>
  <si>
    <t>是</t>
  </si>
  <si>
    <t>202060100607</t>
  </si>
  <si>
    <t>61.2</t>
  </si>
  <si>
    <t>202030100527</t>
  </si>
  <si>
    <t>69.3</t>
  </si>
  <si>
    <t>202060101207</t>
  </si>
  <si>
    <t>61.6</t>
  </si>
  <si>
    <t>202060101727</t>
  </si>
  <si>
    <t>56.5</t>
  </si>
  <si>
    <t>202060101104</t>
  </si>
  <si>
    <t>59.5</t>
  </si>
  <si>
    <t>202040102821</t>
  </si>
  <si>
    <t>/</t>
  </si>
  <si>
    <t>60.4</t>
  </si>
  <si>
    <t>放弃专业测试</t>
  </si>
  <si>
    <t>202060100823</t>
  </si>
  <si>
    <t>64.8</t>
  </si>
  <si>
    <t>202060101825</t>
  </si>
  <si>
    <t>64.6</t>
  </si>
  <si>
    <t>202060101820</t>
  </si>
  <si>
    <t>65.1</t>
  </si>
  <si>
    <t>202060100916</t>
  </si>
  <si>
    <t>56.8</t>
  </si>
  <si>
    <t>202060100804</t>
  </si>
  <si>
    <t>54.5</t>
  </si>
  <si>
    <t>202060101209</t>
  </si>
  <si>
    <t>57.8</t>
  </si>
  <si>
    <t>202060101816</t>
  </si>
  <si>
    <t>69.6</t>
  </si>
  <si>
    <t>202060100919</t>
  </si>
  <si>
    <t>62</t>
  </si>
  <si>
    <t>02_体育教师</t>
  </si>
  <si>
    <t>202040102113</t>
  </si>
  <si>
    <t>54.9</t>
  </si>
  <si>
    <t>202060101616</t>
  </si>
  <si>
    <t>55.7</t>
  </si>
  <si>
    <t>202040102109</t>
  </si>
  <si>
    <t>202040101121</t>
  </si>
  <si>
    <t>61</t>
  </si>
  <si>
    <t>202030100506</t>
  </si>
  <si>
    <t>60.3</t>
  </si>
  <si>
    <t>专业测试不合格</t>
  </si>
  <si>
    <t>202060101128</t>
  </si>
  <si>
    <t>52.6</t>
  </si>
  <si>
    <t>202030101905</t>
  </si>
  <si>
    <t>54.4</t>
  </si>
  <si>
    <t>202030101526</t>
  </si>
  <si>
    <t>57.1</t>
  </si>
  <si>
    <t>202040102401</t>
  </si>
  <si>
    <t>57.4</t>
  </si>
  <si>
    <t>202040101303</t>
  </si>
  <si>
    <t>57.7</t>
  </si>
  <si>
    <t>202040101325</t>
  </si>
  <si>
    <t>51</t>
  </si>
  <si>
    <t>202030101228</t>
  </si>
  <si>
    <t>59.4</t>
  </si>
  <si>
    <t>202030102004</t>
  </si>
  <si>
    <t>50.3</t>
  </si>
  <si>
    <t>03_电子信息技术工学一体化教师</t>
  </si>
  <si>
    <t>202060100926</t>
  </si>
  <si>
    <t>59.7</t>
  </si>
  <si>
    <t>202060100801</t>
  </si>
  <si>
    <t>65.3</t>
  </si>
  <si>
    <t>202040101223</t>
  </si>
  <si>
    <t>57.9</t>
  </si>
  <si>
    <t>202060100815</t>
  </si>
  <si>
    <t>55.4</t>
  </si>
  <si>
    <t>202060100513</t>
  </si>
  <si>
    <t>60.7</t>
  </si>
  <si>
    <t>202060101815</t>
  </si>
  <si>
    <t>55.5</t>
  </si>
  <si>
    <t>202060101626</t>
  </si>
  <si>
    <t>57.5</t>
  </si>
  <si>
    <t>04_工业机器人技术工学一体化教师</t>
  </si>
  <si>
    <t>202040101726</t>
  </si>
  <si>
    <t>55.6</t>
  </si>
  <si>
    <t>202060101515</t>
  </si>
  <si>
    <t>70.8</t>
  </si>
  <si>
    <t>202030101111</t>
  </si>
  <si>
    <t>56.3</t>
  </si>
  <si>
    <t>202060101112</t>
  </si>
  <si>
    <t>64</t>
  </si>
  <si>
    <t>202060101503</t>
  </si>
  <si>
    <t>202040102108</t>
  </si>
  <si>
    <t>05_服装专业工学一体化教师</t>
  </si>
  <si>
    <t>202040102501</t>
  </si>
  <si>
    <t>61.4</t>
  </si>
  <si>
    <t>202060100625</t>
  </si>
  <si>
    <t>64.7</t>
  </si>
  <si>
    <t>202060101602</t>
  </si>
  <si>
    <t>50.4</t>
  </si>
  <si>
    <t>202030101101</t>
  </si>
  <si>
    <t>58.9</t>
  </si>
  <si>
    <t>202030102008</t>
  </si>
  <si>
    <t>59.1</t>
  </si>
  <si>
    <t>202040103213</t>
  </si>
  <si>
    <t>58</t>
  </si>
  <si>
    <t>202060101903</t>
  </si>
  <si>
    <t>202060100503</t>
  </si>
  <si>
    <t>202030102113</t>
  </si>
  <si>
    <t>61.3</t>
  </si>
  <si>
    <t>202060101517</t>
  </si>
  <si>
    <t>202060100730</t>
  </si>
  <si>
    <t>202040102115</t>
  </si>
  <si>
    <t>58.6</t>
  </si>
  <si>
    <t>202040103522</t>
  </si>
  <si>
    <t>51.1</t>
  </si>
  <si>
    <t>202030100701</t>
  </si>
  <si>
    <t>50.1</t>
  </si>
  <si>
    <t>202060101119</t>
  </si>
  <si>
    <t>55</t>
  </si>
  <si>
    <t>06_财务管理工学一体化教师</t>
  </si>
  <si>
    <t>202060101022</t>
  </si>
  <si>
    <t>202060100514</t>
  </si>
  <si>
    <t>67.9</t>
  </si>
  <si>
    <t>202060100709</t>
  </si>
  <si>
    <t>64.1</t>
  </si>
  <si>
    <t>202040103008</t>
  </si>
  <si>
    <t>66.2</t>
  </si>
  <si>
    <t>202060101527</t>
  </si>
  <si>
    <t>51.6</t>
  </si>
  <si>
    <t>202060100529</t>
  </si>
  <si>
    <t>202060101803</t>
  </si>
  <si>
    <t>202060101305</t>
  </si>
  <si>
    <t>50.5</t>
  </si>
  <si>
    <t>202060101719</t>
  </si>
  <si>
    <t>55.2</t>
  </si>
  <si>
    <t>202060101229</t>
  </si>
  <si>
    <t>61.1</t>
  </si>
  <si>
    <t>202030102001</t>
  </si>
  <si>
    <t>07_广播电视编导工学一体化教师</t>
  </si>
  <si>
    <t>202040103404</t>
  </si>
  <si>
    <t>202060100915</t>
  </si>
  <si>
    <t>63.3</t>
  </si>
  <si>
    <t>202060101110</t>
  </si>
  <si>
    <t>54</t>
  </si>
  <si>
    <t>202030101127</t>
  </si>
  <si>
    <t>62.7</t>
  </si>
  <si>
    <t>202060100610</t>
  </si>
  <si>
    <t>202060101819</t>
  </si>
  <si>
    <t>62.3</t>
  </si>
  <si>
    <t>202060100504</t>
  </si>
  <si>
    <t>202030101014</t>
  </si>
  <si>
    <t>57.3</t>
  </si>
  <si>
    <t>202060100720</t>
  </si>
  <si>
    <t>202040102713</t>
  </si>
  <si>
    <t>202040100907</t>
  </si>
  <si>
    <t>50.7</t>
  </si>
  <si>
    <t>202060101415</t>
  </si>
  <si>
    <t>51.3</t>
  </si>
  <si>
    <t>202060100806</t>
  </si>
  <si>
    <t>53.4</t>
  </si>
  <si>
    <t>202060100623</t>
  </si>
  <si>
    <t>62.5</t>
  </si>
  <si>
    <t>202060101105</t>
  </si>
  <si>
    <t>63.2</t>
  </si>
  <si>
    <t>202060101225</t>
  </si>
  <si>
    <t>58.1</t>
  </si>
  <si>
    <t>202040101205</t>
  </si>
  <si>
    <t>66.9</t>
  </si>
  <si>
    <t>202060101628</t>
  </si>
  <si>
    <t>58.3</t>
  </si>
  <si>
    <t>202060101512</t>
  </si>
  <si>
    <t>51.8</t>
  </si>
  <si>
    <t>202060100627</t>
  </si>
  <si>
    <t>50.2</t>
  </si>
  <si>
    <t>202060101509</t>
  </si>
  <si>
    <t>58.7</t>
  </si>
  <si>
    <t>202030101412</t>
  </si>
  <si>
    <t>52.7</t>
  </si>
  <si>
    <t>202040102516</t>
  </si>
  <si>
    <t>202060101009</t>
  </si>
  <si>
    <t>202060101106</t>
  </si>
  <si>
    <t>51.2</t>
  </si>
  <si>
    <t>202060101107</t>
  </si>
  <si>
    <t>52.9</t>
  </si>
  <si>
    <t>202030102126</t>
  </si>
  <si>
    <t>08_食品工程工学一体化教师</t>
  </si>
  <si>
    <t>202060100923</t>
  </si>
  <si>
    <t>54.7</t>
  </si>
  <si>
    <t>202060100510</t>
  </si>
  <si>
    <t>56.7</t>
  </si>
  <si>
    <t>202060101504</t>
  </si>
  <si>
    <t>202060101328</t>
  </si>
  <si>
    <t>56.2</t>
  </si>
  <si>
    <t>202060100908</t>
  </si>
  <si>
    <t>202060100901</t>
  </si>
  <si>
    <t>53.9</t>
  </si>
  <si>
    <t>202040101222</t>
  </si>
  <si>
    <t>52.2</t>
  </si>
  <si>
    <t>202060101204</t>
  </si>
  <si>
    <t>202060101904</t>
  </si>
  <si>
    <t>50.8</t>
  </si>
  <si>
    <t>202040101429</t>
  </si>
  <si>
    <t>50.9</t>
  </si>
  <si>
    <t>202060101528</t>
  </si>
  <si>
    <t>66.4</t>
  </si>
  <si>
    <t>202060101802</t>
  </si>
  <si>
    <t>202060101125</t>
  </si>
  <si>
    <t>67.1</t>
  </si>
  <si>
    <t>202060100606</t>
  </si>
  <si>
    <t>58.2</t>
  </si>
  <si>
    <t>202060100824</t>
  </si>
  <si>
    <t>66.1</t>
  </si>
  <si>
    <t>202060100718</t>
  </si>
  <si>
    <t>202040103502</t>
  </si>
  <si>
    <t>56.1</t>
  </si>
  <si>
    <t>202060101213</t>
  </si>
  <si>
    <t>54.8</t>
  </si>
  <si>
    <t>202060100605</t>
  </si>
  <si>
    <t>53.8</t>
  </si>
  <si>
    <t>09_生物化工技术工学一体化教师</t>
  </si>
  <si>
    <t>202060101327</t>
  </si>
  <si>
    <t>69.7</t>
  </si>
  <si>
    <t>202060100716</t>
  </si>
  <si>
    <t>202060100721</t>
  </si>
  <si>
    <t>202060100827</t>
  </si>
  <si>
    <t>202060101404</t>
  </si>
  <si>
    <t>202060101117</t>
  </si>
  <si>
    <t>55.8</t>
  </si>
  <si>
    <t>202060100728</t>
  </si>
  <si>
    <t>54.2</t>
  </si>
  <si>
    <t>10_工业互联网技术工学一体化教师</t>
  </si>
  <si>
    <t>202030101903</t>
  </si>
  <si>
    <t>63.4</t>
  </si>
  <si>
    <t>202060101827</t>
  </si>
  <si>
    <t>52</t>
  </si>
  <si>
    <t>202060101006</t>
  </si>
  <si>
    <t>202060100921</t>
  </si>
  <si>
    <t>202060101522</t>
  </si>
  <si>
    <t>202060100819</t>
  </si>
  <si>
    <t>57.2</t>
  </si>
  <si>
    <t>202060101726</t>
  </si>
  <si>
    <t>202060100914</t>
  </si>
  <si>
    <t>202060101523</t>
  </si>
  <si>
    <t>202060101425</t>
  </si>
  <si>
    <t>202060101907</t>
  </si>
  <si>
    <t>202060101908</t>
  </si>
  <si>
    <t>62.9</t>
  </si>
  <si>
    <t>202060101325</t>
  </si>
  <si>
    <t>59.6</t>
  </si>
  <si>
    <t>202060101430</t>
  </si>
  <si>
    <t>202060100611</t>
  </si>
  <si>
    <t>62.2</t>
  </si>
  <si>
    <t>202030100514</t>
  </si>
  <si>
    <t>202060100715</t>
  </si>
  <si>
    <t>56.9</t>
  </si>
  <si>
    <t>202060100723</t>
  </si>
  <si>
    <t>202060101029</t>
  </si>
  <si>
    <t>61.9</t>
  </si>
  <si>
    <t>202060101002</t>
  </si>
  <si>
    <t>51.4</t>
  </si>
  <si>
    <t>202060100616</t>
  </si>
  <si>
    <t>202060101005</t>
  </si>
  <si>
    <t>202060101303</t>
  </si>
  <si>
    <t>58.8</t>
  </si>
  <si>
    <t>202030101504</t>
  </si>
  <si>
    <t>54.6</t>
  </si>
  <si>
    <t>202060100521</t>
  </si>
  <si>
    <t>202060101321</t>
  </si>
  <si>
    <t>54.1</t>
  </si>
  <si>
    <t>202060101711</t>
  </si>
  <si>
    <t>202060101723</t>
  </si>
  <si>
    <t>60.2</t>
  </si>
  <si>
    <t>202060100708</t>
  </si>
  <si>
    <t>58.5</t>
  </si>
  <si>
    <t>202030102030</t>
  </si>
  <si>
    <t>64.4</t>
  </si>
  <si>
    <t>202060101901</t>
  </si>
  <si>
    <t>202040103219</t>
  </si>
  <si>
    <t>202060100703</t>
  </si>
  <si>
    <t>58.4</t>
  </si>
  <si>
    <t>202060100903</t>
  </si>
  <si>
    <t>52.5</t>
  </si>
  <si>
    <t>11_电气自动化技术工学一体化教师</t>
  </si>
  <si>
    <t>202060101603</t>
  </si>
  <si>
    <t>202060101126</t>
  </si>
  <si>
    <t>66.8</t>
  </si>
  <si>
    <t>202060101728</t>
  </si>
  <si>
    <t>202030101916</t>
  </si>
  <si>
    <t>202060101114</t>
  </si>
  <si>
    <t>202060101121</t>
  </si>
  <si>
    <t>56.6</t>
  </si>
  <si>
    <t>202060101124</t>
  </si>
  <si>
    <t>202040102608</t>
  </si>
  <si>
    <t>57</t>
  </si>
  <si>
    <t>202060101402</t>
  </si>
  <si>
    <t>53</t>
  </si>
  <si>
    <t>202060100906</t>
  </si>
  <si>
    <t>61.8</t>
  </si>
  <si>
    <t>202060101301</t>
  </si>
  <si>
    <t>202060101123</t>
  </si>
  <si>
    <t>202030101521</t>
  </si>
  <si>
    <t>62.1</t>
  </si>
  <si>
    <t>202060101227</t>
  </si>
  <si>
    <t>202060101817</t>
  </si>
  <si>
    <t>202060101316</t>
  </si>
  <si>
    <t>55.3</t>
  </si>
  <si>
    <t>202060101511</t>
  </si>
  <si>
    <t>202060101021</t>
  </si>
  <si>
    <t>202060101405</t>
  </si>
  <si>
    <t>202060100807</t>
  </si>
  <si>
    <t>53.6</t>
  </si>
  <si>
    <t>202040101122</t>
  </si>
  <si>
    <t>67</t>
  </si>
  <si>
    <t>202040102011</t>
  </si>
  <si>
    <t>62.8</t>
  </si>
  <si>
    <t>202030101722</t>
  </si>
  <si>
    <t>202060101012</t>
  </si>
  <si>
    <t>202060100722</t>
  </si>
  <si>
    <t>202060101524</t>
  </si>
  <si>
    <t>52.4</t>
  </si>
  <si>
    <t>12_运动康复与健康教师</t>
  </si>
  <si>
    <t>202060101810</t>
  </si>
  <si>
    <t>202030100821</t>
  </si>
  <si>
    <t>202040101607</t>
  </si>
  <si>
    <t>202040101928</t>
  </si>
  <si>
    <t>59</t>
  </si>
  <si>
    <t>202060100811</t>
  </si>
  <si>
    <t>202040102801</t>
  </si>
  <si>
    <t>13_机电专业实习指导教师</t>
  </si>
  <si>
    <t>202060101413</t>
  </si>
  <si>
    <t>65.5</t>
  </si>
  <si>
    <t>202060100612</t>
  </si>
  <si>
    <t>202060101725</t>
  </si>
  <si>
    <t>202060101806</t>
  </si>
  <si>
    <t>53.1</t>
  </si>
  <si>
    <t>202040103408</t>
  </si>
  <si>
    <t>51.5</t>
  </si>
  <si>
    <t>202030100721</t>
  </si>
  <si>
    <t>202060101302</t>
  </si>
  <si>
    <t>202060100820</t>
  </si>
  <si>
    <t>202060101605</t>
  </si>
  <si>
    <t>50.6</t>
  </si>
  <si>
    <t>202060100920</t>
  </si>
  <si>
    <t>59.2</t>
  </si>
  <si>
    <t>202060101014</t>
  </si>
  <si>
    <t>52.8</t>
  </si>
  <si>
    <t>14_化工分析检验实习指导教师</t>
  </si>
  <si>
    <t>202040101609</t>
  </si>
  <si>
    <t>202040101117</t>
  </si>
  <si>
    <t>15_电子商务专业实习指导教师</t>
  </si>
  <si>
    <t>202060100817</t>
  </si>
  <si>
    <t>202060101130</t>
  </si>
  <si>
    <t>53.3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</si>
</sst>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9" applyNumberFormat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5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8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6"/>
  <sheetViews>
    <sheetView tabSelected="1" workbookViewId="0">
      <selection activeCell="A2" sqref="A2:H2"/>
    </sheetView>
  </sheetViews>
  <sheetFormatPr defaultColWidth="9" defaultRowHeight="13.5" outlineLevelCol="7"/>
  <cols>
    <col min="1" max="1" width="32" style="1" customWidth="1"/>
    <col min="2" max="2" width="14" style="1" customWidth="1"/>
    <col min="3" max="3" width="12.25" style="2" customWidth="1"/>
    <col min="4" max="4" width="11.125" style="1" customWidth="1"/>
    <col min="5" max="5" width="11.375" style="3" customWidth="1"/>
    <col min="6" max="6" width="11.75" style="1" customWidth="1"/>
    <col min="7" max="7" width="16.25" style="1" customWidth="1"/>
    <col min="8" max="8" width="15.5" style="1" customWidth="1"/>
    <col min="9" max="16384" width="9" style="1"/>
  </cols>
  <sheetData>
    <row r="1" spans="1:1">
      <c r="A1" s="4" t="s">
        <v>0</v>
      </c>
    </row>
    <row r="2" s="1" customFormat="1" ht="36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14.25" spans="1:8">
      <c r="A3" s="7" t="s">
        <v>2</v>
      </c>
      <c r="B3" s="8" t="s">
        <v>3</v>
      </c>
      <c r="C3" s="9" t="s">
        <v>4</v>
      </c>
      <c r="D3" s="8" t="s">
        <v>5</v>
      </c>
      <c r="E3" s="10" t="s">
        <v>6</v>
      </c>
      <c r="F3" s="8" t="s">
        <v>7</v>
      </c>
      <c r="G3" s="8" t="s">
        <v>8</v>
      </c>
      <c r="H3" s="11" t="s">
        <v>9</v>
      </c>
    </row>
    <row r="4" s="1" customFormat="1" spans="1:8">
      <c r="A4" s="12" t="s">
        <v>10</v>
      </c>
      <c r="B4" s="13" t="s">
        <v>11</v>
      </c>
      <c r="C4" s="14">
        <v>80</v>
      </c>
      <c r="D4" s="13" t="s">
        <v>12</v>
      </c>
      <c r="E4" s="15">
        <f t="shared" ref="E4:E67" si="0">C4*0.4+D4*0.3</f>
        <v>52.22</v>
      </c>
      <c r="F4" s="13">
        <v>1</v>
      </c>
      <c r="G4" s="13" t="s">
        <v>13</v>
      </c>
      <c r="H4" s="16"/>
    </row>
    <row r="5" s="1" customFormat="1" spans="1:8">
      <c r="A5" s="17" t="s">
        <v>10</v>
      </c>
      <c r="B5" s="18" t="s">
        <v>14</v>
      </c>
      <c r="C5" s="19">
        <v>84.4</v>
      </c>
      <c r="D5" s="18" t="s">
        <v>15</v>
      </c>
      <c r="E5" s="20">
        <f t="shared" si="0"/>
        <v>52.12</v>
      </c>
      <c r="F5" s="18">
        <v>2</v>
      </c>
      <c r="G5" s="18" t="s">
        <v>13</v>
      </c>
      <c r="H5" s="21"/>
    </row>
    <row r="6" s="1" customFormat="1" spans="1:8">
      <c r="A6" s="17" t="s">
        <v>10</v>
      </c>
      <c r="B6" s="18" t="s">
        <v>16</v>
      </c>
      <c r="C6" s="19">
        <v>70.6</v>
      </c>
      <c r="D6" s="18" t="s">
        <v>17</v>
      </c>
      <c r="E6" s="20">
        <f t="shared" si="0"/>
        <v>49.03</v>
      </c>
      <c r="F6" s="18">
        <v>3</v>
      </c>
      <c r="G6" s="18" t="s">
        <v>13</v>
      </c>
      <c r="H6" s="21"/>
    </row>
    <row r="7" s="1" customFormat="1" spans="1:8">
      <c r="A7" s="17" t="s">
        <v>10</v>
      </c>
      <c r="B7" s="18" t="s">
        <v>18</v>
      </c>
      <c r="C7" s="19">
        <v>74.6</v>
      </c>
      <c r="D7" s="18" t="s">
        <v>19</v>
      </c>
      <c r="E7" s="20">
        <f t="shared" si="0"/>
        <v>48.32</v>
      </c>
      <c r="F7" s="18">
        <v>4</v>
      </c>
      <c r="G7" s="18" t="s">
        <v>13</v>
      </c>
      <c r="H7" s="21"/>
    </row>
    <row r="8" s="1" customFormat="1" spans="1:8">
      <c r="A8" s="17" t="s">
        <v>10</v>
      </c>
      <c r="B8" s="18" t="s">
        <v>20</v>
      </c>
      <c r="C8" s="19">
        <v>75.2</v>
      </c>
      <c r="D8" s="18" t="s">
        <v>21</v>
      </c>
      <c r="E8" s="20">
        <f t="shared" si="0"/>
        <v>47.03</v>
      </c>
      <c r="F8" s="18">
        <v>5</v>
      </c>
      <c r="G8" s="18" t="s">
        <v>13</v>
      </c>
      <c r="H8" s="21"/>
    </row>
    <row r="9" s="1" customFormat="1" spans="1:8">
      <c r="A9" s="17" t="s">
        <v>10</v>
      </c>
      <c r="B9" s="18" t="s">
        <v>22</v>
      </c>
      <c r="C9" s="19">
        <v>71.8</v>
      </c>
      <c r="D9" s="18" t="s">
        <v>23</v>
      </c>
      <c r="E9" s="20">
        <f t="shared" si="0"/>
        <v>46.57</v>
      </c>
      <c r="F9" s="18">
        <v>6</v>
      </c>
      <c r="G9" s="18" t="s">
        <v>13</v>
      </c>
      <c r="H9" s="21"/>
    </row>
    <row r="10" s="1" customFormat="1" spans="1:8">
      <c r="A10" s="17" t="s">
        <v>10</v>
      </c>
      <c r="B10" s="18" t="s">
        <v>24</v>
      </c>
      <c r="C10" s="19" t="s">
        <v>25</v>
      </c>
      <c r="D10" s="18" t="s">
        <v>26</v>
      </c>
      <c r="E10" s="20" t="s">
        <v>25</v>
      </c>
      <c r="F10" s="18"/>
      <c r="G10" s="18"/>
      <c r="H10" s="21" t="s">
        <v>27</v>
      </c>
    </row>
    <row r="11" s="1" customFormat="1" spans="1:8">
      <c r="A11" s="17" t="s">
        <v>10</v>
      </c>
      <c r="B11" s="18" t="s">
        <v>28</v>
      </c>
      <c r="C11" s="19" t="s">
        <v>25</v>
      </c>
      <c r="D11" s="18" t="s">
        <v>29</v>
      </c>
      <c r="E11" s="20" t="s">
        <v>25</v>
      </c>
      <c r="F11" s="18"/>
      <c r="G11" s="18"/>
      <c r="H11" s="21" t="s">
        <v>27</v>
      </c>
    </row>
    <row r="12" s="1" customFormat="1" spans="1:8">
      <c r="A12" s="17" t="s">
        <v>10</v>
      </c>
      <c r="B12" s="18" t="s">
        <v>30</v>
      </c>
      <c r="C12" s="19" t="s">
        <v>25</v>
      </c>
      <c r="D12" s="18" t="s">
        <v>31</v>
      </c>
      <c r="E12" s="20" t="s">
        <v>25</v>
      </c>
      <c r="F12" s="18"/>
      <c r="G12" s="18"/>
      <c r="H12" s="21" t="s">
        <v>27</v>
      </c>
    </row>
    <row r="13" s="1" customFormat="1" spans="1:8">
      <c r="A13" s="17" t="s">
        <v>10</v>
      </c>
      <c r="B13" s="18" t="s">
        <v>32</v>
      </c>
      <c r="C13" s="19" t="s">
        <v>25</v>
      </c>
      <c r="D13" s="18" t="s">
        <v>33</v>
      </c>
      <c r="E13" s="20" t="s">
        <v>25</v>
      </c>
      <c r="F13" s="18"/>
      <c r="G13" s="18"/>
      <c r="H13" s="21" t="s">
        <v>27</v>
      </c>
    </row>
    <row r="14" s="1" customFormat="1" spans="1:8">
      <c r="A14" s="17" t="s">
        <v>10</v>
      </c>
      <c r="B14" s="18" t="s">
        <v>34</v>
      </c>
      <c r="C14" s="19" t="s">
        <v>25</v>
      </c>
      <c r="D14" s="18" t="s">
        <v>35</v>
      </c>
      <c r="E14" s="20" t="s">
        <v>25</v>
      </c>
      <c r="F14" s="18"/>
      <c r="G14" s="18"/>
      <c r="H14" s="21" t="s">
        <v>27</v>
      </c>
    </row>
    <row r="15" s="1" customFormat="1" spans="1:8">
      <c r="A15" s="17" t="s">
        <v>10</v>
      </c>
      <c r="B15" s="18" t="s">
        <v>36</v>
      </c>
      <c r="C15" s="19" t="s">
        <v>25</v>
      </c>
      <c r="D15" s="18" t="s">
        <v>37</v>
      </c>
      <c r="E15" s="20" t="s">
        <v>25</v>
      </c>
      <c r="F15" s="18"/>
      <c r="G15" s="18"/>
      <c r="H15" s="21" t="s">
        <v>27</v>
      </c>
    </row>
    <row r="16" s="1" customFormat="1" spans="1:8">
      <c r="A16" s="17" t="s">
        <v>10</v>
      </c>
      <c r="B16" s="18" t="s">
        <v>38</v>
      </c>
      <c r="C16" s="19" t="s">
        <v>25</v>
      </c>
      <c r="D16" s="18" t="s">
        <v>39</v>
      </c>
      <c r="E16" s="20" t="s">
        <v>25</v>
      </c>
      <c r="F16" s="18"/>
      <c r="G16" s="18"/>
      <c r="H16" s="21" t="s">
        <v>27</v>
      </c>
    </row>
    <row r="17" s="1" customFormat="1" spans="1:8">
      <c r="A17" s="17" t="s">
        <v>10</v>
      </c>
      <c r="B17" s="18" t="s">
        <v>40</v>
      </c>
      <c r="C17" s="19" t="s">
        <v>25</v>
      </c>
      <c r="D17" s="18" t="s">
        <v>41</v>
      </c>
      <c r="E17" s="20" t="s">
        <v>25</v>
      </c>
      <c r="F17" s="18"/>
      <c r="G17" s="18"/>
      <c r="H17" s="21" t="s">
        <v>27</v>
      </c>
    </row>
    <row r="18" s="1" customFormat="1" ht="14.25" spans="1:8">
      <c r="A18" s="22" t="s">
        <v>10</v>
      </c>
      <c r="B18" s="23" t="s">
        <v>42</v>
      </c>
      <c r="C18" s="24" t="s">
        <v>25</v>
      </c>
      <c r="D18" s="23" t="s">
        <v>43</v>
      </c>
      <c r="E18" s="25" t="s">
        <v>25</v>
      </c>
      <c r="F18" s="23"/>
      <c r="G18" s="23"/>
      <c r="H18" s="26" t="s">
        <v>27</v>
      </c>
    </row>
    <row r="19" s="1" customFormat="1" spans="1:8">
      <c r="A19" s="12" t="s">
        <v>44</v>
      </c>
      <c r="B19" s="13" t="s">
        <v>45</v>
      </c>
      <c r="C19" s="14">
        <v>87</v>
      </c>
      <c r="D19" s="13" t="s">
        <v>46</v>
      </c>
      <c r="E19" s="15">
        <f t="shared" si="0"/>
        <v>51.27</v>
      </c>
      <c r="F19" s="13">
        <v>1</v>
      </c>
      <c r="G19" s="13" t="s">
        <v>13</v>
      </c>
      <c r="H19" s="16"/>
    </row>
    <row r="20" s="1" customFormat="1" spans="1:8">
      <c r="A20" s="17" t="s">
        <v>44</v>
      </c>
      <c r="B20" s="18" t="s">
        <v>47</v>
      </c>
      <c r="C20" s="19">
        <v>80.25</v>
      </c>
      <c r="D20" s="18" t="s">
        <v>48</v>
      </c>
      <c r="E20" s="20">
        <f t="shared" si="0"/>
        <v>48.81</v>
      </c>
      <c r="F20" s="18">
        <v>2</v>
      </c>
      <c r="G20" s="18" t="s">
        <v>13</v>
      </c>
      <c r="H20" s="21"/>
    </row>
    <row r="21" s="1" customFormat="1" spans="1:8">
      <c r="A21" s="17" t="s">
        <v>44</v>
      </c>
      <c r="B21" s="18" t="s">
        <v>49</v>
      </c>
      <c r="C21" s="19">
        <v>79.5</v>
      </c>
      <c r="D21" s="18" t="s">
        <v>48</v>
      </c>
      <c r="E21" s="20">
        <f t="shared" si="0"/>
        <v>48.51</v>
      </c>
      <c r="F21" s="18">
        <v>3</v>
      </c>
      <c r="G21" s="18" t="s">
        <v>13</v>
      </c>
      <c r="H21" s="21"/>
    </row>
    <row r="22" s="1" customFormat="1" spans="1:8">
      <c r="A22" s="17" t="s">
        <v>44</v>
      </c>
      <c r="B22" s="18" t="s">
        <v>50</v>
      </c>
      <c r="C22" s="19">
        <v>65.75</v>
      </c>
      <c r="D22" s="18" t="s">
        <v>51</v>
      </c>
      <c r="E22" s="20">
        <f t="shared" si="0"/>
        <v>44.6</v>
      </c>
      <c r="F22" s="18">
        <v>4</v>
      </c>
      <c r="G22" s="18" t="s">
        <v>13</v>
      </c>
      <c r="H22" s="21"/>
    </row>
    <row r="23" s="1" customFormat="1" spans="1:8">
      <c r="A23" s="17" t="s">
        <v>44</v>
      </c>
      <c r="B23" s="18" t="s">
        <v>52</v>
      </c>
      <c r="C23" s="27">
        <v>55</v>
      </c>
      <c r="D23" s="18" t="s">
        <v>53</v>
      </c>
      <c r="E23" s="20">
        <f t="shared" si="0"/>
        <v>40.09</v>
      </c>
      <c r="F23" s="18"/>
      <c r="G23" s="18"/>
      <c r="H23" s="21" t="s">
        <v>54</v>
      </c>
    </row>
    <row r="24" s="1" customFormat="1" spans="1:8">
      <c r="A24" s="17" t="s">
        <v>44</v>
      </c>
      <c r="B24" s="18" t="s">
        <v>55</v>
      </c>
      <c r="C24" s="27">
        <v>51.75</v>
      </c>
      <c r="D24" s="18" t="s">
        <v>56</v>
      </c>
      <c r="E24" s="20">
        <f t="shared" si="0"/>
        <v>36.48</v>
      </c>
      <c r="F24" s="18"/>
      <c r="G24" s="18"/>
      <c r="H24" s="21" t="s">
        <v>54</v>
      </c>
    </row>
    <row r="25" s="1" customFormat="1" spans="1:8">
      <c r="A25" s="17" t="s">
        <v>44</v>
      </c>
      <c r="B25" s="18" t="s">
        <v>57</v>
      </c>
      <c r="C25" s="27">
        <v>48.5</v>
      </c>
      <c r="D25" s="18" t="s">
        <v>58</v>
      </c>
      <c r="E25" s="20">
        <f t="shared" si="0"/>
        <v>35.72</v>
      </c>
      <c r="F25" s="18"/>
      <c r="G25" s="18"/>
      <c r="H25" s="21" t="s">
        <v>54</v>
      </c>
    </row>
    <row r="26" s="1" customFormat="1" spans="1:8">
      <c r="A26" s="17" t="s">
        <v>44</v>
      </c>
      <c r="B26" s="18" t="s">
        <v>59</v>
      </c>
      <c r="C26" s="19" t="s">
        <v>25</v>
      </c>
      <c r="D26" s="18" t="s">
        <v>60</v>
      </c>
      <c r="E26" s="20" t="s">
        <v>25</v>
      </c>
      <c r="F26" s="18"/>
      <c r="G26" s="18"/>
      <c r="H26" s="21" t="s">
        <v>27</v>
      </c>
    </row>
    <row r="27" s="1" customFormat="1" spans="1:8">
      <c r="A27" s="17" t="s">
        <v>44</v>
      </c>
      <c r="B27" s="18" t="s">
        <v>61</v>
      </c>
      <c r="C27" s="19" t="s">
        <v>25</v>
      </c>
      <c r="D27" s="18" t="s">
        <v>62</v>
      </c>
      <c r="E27" s="20" t="s">
        <v>25</v>
      </c>
      <c r="F27" s="18"/>
      <c r="G27" s="18"/>
      <c r="H27" s="21" t="s">
        <v>27</v>
      </c>
    </row>
    <row r="28" s="1" customFormat="1" spans="1:8">
      <c r="A28" s="17" t="s">
        <v>44</v>
      </c>
      <c r="B28" s="18" t="s">
        <v>63</v>
      </c>
      <c r="C28" s="19" t="s">
        <v>25</v>
      </c>
      <c r="D28" s="18" t="s">
        <v>64</v>
      </c>
      <c r="E28" s="20" t="s">
        <v>25</v>
      </c>
      <c r="F28" s="18"/>
      <c r="G28" s="18"/>
      <c r="H28" s="21" t="s">
        <v>27</v>
      </c>
    </row>
    <row r="29" s="1" customFormat="1" spans="1:8">
      <c r="A29" s="17" t="s">
        <v>44</v>
      </c>
      <c r="B29" s="18" t="s">
        <v>65</v>
      </c>
      <c r="C29" s="19" t="s">
        <v>25</v>
      </c>
      <c r="D29" s="18" t="s">
        <v>66</v>
      </c>
      <c r="E29" s="20" t="s">
        <v>25</v>
      </c>
      <c r="F29" s="18"/>
      <c r="G29" s="18"/>
      <c r="H29" s="21" t="s">
        <v>27</v>
      </c>
    </row>
    <row r="30" s="1" customFormat="1" spans="1:8">
      <c r="A30" s="17" t="s">
        <v>44</v>
      </c>
      <c r="B30" s="18" t="s">
        <v>67</v>
      </c>
      <c r="C30" s="19" t="s">
        <v>25</v>
      </c>
      <c r="D30" s="18" t="s">
        <v>68</v>
      </c>
      <c r="E30" s="20" t="s">
        <v>25</v>
      </c>
      <c r="F30" s="18"/>
      <c r="G30" s="18"/>
      <c r="H30" s="21" t="s">
        <v>27</v>
      </c>
    </row>
    <row r="31" s="1" customFormat="1" ht="14.25" spans="1:8">
      <c r="A31" s="22" t="s">
        <v>44</v>
      </c>
      <c r="B31" s="23" t="s">
        <v>69</v>
      </c>
      <c r="C31" s="24" t="s">
        <v>25</v>
      </c>
      <c r="D31" s="23" t="s">
        <v>70</v>
      </c>
      <c r="E31" s="25" t="s">
        <v>25</v>
      </c>
      <c r="F31" s="23"/>
      <c r="G31" s="23"/>
      <c r="H31" s="26" t="s">
        <v>27</v>
      </c>
    </row>
    <row r="32" s="1" customFormat="1" spans="1:8">
      <c r="A32" s="12" t="s">
        <v>71</v>
      </c>
      <c r="B32" s="13" t="s">
        <v>72</v>
      </c>
      <c r="C32" s="14">
        <v>75.2</v>
      </c>
      <c r="D32" s="13" t="s">
        <v>73</v>
      </c>
      <c r="E32" s="15">
        <f t="shared" si="0"/>
        <v>47.99</v>
      </c>
      <c r="F32" s="13">
        <v>1</v>
      </c>
      <c r="G32" s="13" t="s">
        <v>13</v>
      </c>
      <c r="H32" s="16"/>
    </row>
    <row r="33" s="1" customFormat="1" spans="1:8">
      <c r="A33" s="17" t="s">
        <v>71</v>
      </c>
      <c r="B33" s="18" t="s">
        <v>74</v>
      </c>
      <c r="C33" s="19">
        <v>70.9</v>
      </c>
      <c r="D33" s="18" t="s">
        <v>75</v>
      </c>
      <c r="E33" s="20">
        <f t="shared" si="0"/>
        <v>47.95</v>
      </c>
      <c r="F33" s="18">
        <v>2</v>
      </c>
      <c r="G33" s="18" t="s">
        <v>13</v>
      </c>
      <c r="H33" s="21"/>
    </row>
    <row r="34" s="1" customFormat="1" spans="1:8">
      <c r="A34" s="17" t="s">
        <v>71</v>
      </c>
      <c r="B34" s="18" t="s">
        <v>76</v>
      </c>
      <c r="C34" s="19">
        <v>66.4</v>
      </c>
      <c r="D34" s="18" t="s">
        <v>77</v>
      </c>
      <c r="E34" s="20">
        <f t="shared" si="0"/>
        <v>43.93</v>
      </c>
      <c r="F34" s="18">
        <v>3</v>
      </c>
      <c r="G34" s="18" t="s">
        <v>13</v>
      </c>
      <c r="H34" s="21"/>
    </row>
    <row r="35" s="1" customFormat="1" spans="1:8">
      <c r="A35" s="17" t="s">
        <v>71</v>
      </c>
      <c r="B35" s="18" t="s">
        <v>78</v>
      </c>
      <c r="C35" s="27">
        <v>52</v>
      </c>
      <c r="D35" s="18" t="s">
        <v>79</v>
      </c>
      <c r="E35" s="20">
        <f t="shared" si="0"/>
        <v>37.42</v>
      </c>
      <c r="F35" s="18"/>
      <c r="G35" s="18"/>
      <c r="H35" s="21" t="s">
        <v>54</v>
      </c>
    </row>
    <row r="36" s="1" customFormat="1" spans="1:8">
      <c r="A36" s="17" t="s">
        <v>71</v>
      </c>
      <c r="B36" s="18" t="s">
        <v>80</v>
      </c>
      <c r="C36" s="19" t="s">
        <v>25</v>
      </c>
      <c r="D36" s="18" t="s">
        <v>81</v>
      </c>
      <c r="E36" s="20" t="s">
        <v>25</v>
      </c>
      <c r="F36" s="18"/>
      <c r="G36" s="18"/>
      <c r="H36" s="21" t="s">
        <v>27</v>
      </c>
    </row>
    <row r="37" s="1" customFormat="1" spans="1:8">
      <c r="A37" s="17" t="s">
        <v>71</v>
      </c>
      <c r="B37" s="18" t="s">
        <v>82</v>
      </c>
      <c r="C37" s="19" t="s">
        <v>25</v>
      </c>
      <c r="D37" s="18" t="s">
        <v>83</v>
      </c>
      <c r="E37" s="20" t="s">
        <v>25</v>
      </c>
      <c r="F37" s="18"/>
      <c r="G37" s="18"/>
      <c r="H37" s="21" t="s">
        <v>27</v>
      </c>
    </row>
    <row r="38" s="1" customFormat="1" ht="14.25" spans="1:8">
      <c r="A38" s="22" t="s">
        <v>71</v>
      </c>
      <c r="B38" s="23" t="s">
        <v>84</v>
      </c>
      <c r="C38" s="24" t="s">
        <v>25</v>
      </c>
      <c r="D38" s="23" t="s">
        <v>85</v>
      </c>
      <c r="E38" s="25" t="s">
        <v>25</v>
      </c>
      <c r="F38" s="23"/>
      <c r="G38" s="23"/>
      <c r="H38" s="26" t="s">
        <v>27</v>
      </c>
    </row>
    <row r="39" s="1" customFormat="1" spans="1:8">
      <c r="A39" s="12" t="s">
        <v>86</v>
      </c>
      <c r="B39" s="13" t="s">
        <v>87</v>
      </c>
      <c r="C39" s="28">
        <v>53</v>
      </c>
      <c r="D39" s="13" t="s">
        <v>88</v>
      </c>
      <c r="E39" s="15">
        <f t="shared" si="0"/>
        <v>37.88</v>
      </c>
      <c r="F39" s="13"/>
      <c r="G39" s="13"/>
      <c r="H39" s="16" t="s">
        <v>54</v>
      </c>
    </row>
    <row r="40" s="1" customFormat="1" spans="1:8">
      <c r="A40" s="17" t="s">
        <v>86</v>
      </c>
      <c r="B40" s="18" t="s">
        <v>89</v>
      </c>
      <c r="C40" s="27">
        <v>30</v>
      </c>
      <c r="D40" s="18" t="s">
        <v>90</v>
      </c>
      <c r="E40" s="20">
        <f t="shared" si="0"/>
        <v>33.24</v>
      </c>
      <c r="F40" s="18"/>
      <c r="G40" s="18"/>
      <c r="H40" s="21" t="s">
        <v>54</v>
      </c>
    </row>
    <row r="41" s="1" customFormat="1" spans="1:8">
      <c r="A41" s="17" t="s">
        <v>86</v>
      </c>
      <c r="B41" s="18" t="s">
        <v>91</v>
      </c>
      <c r="C41" s="27">
        <v>38</v>
      </c>
      <c r="D41" s="18" t="s">
        <v>92</v>
      </c>
      <c r="E41" s="20">
        <f t="shared" si="0"/>
        <v>32.09</v>
      </c>
      <c r="F41" s="18"/>
      <c r="G41" s="18"/>
      <c r="H41" s="21" t="s">
        <v>54</v>
      </c>
    </row>
    <row r="42" s="1" customFormat="1" spans="1:8">
      <c r="A42" s="17" t="s">
        <v>86</v>
      </c>
      <c r="B42" s="18" t="s">
        <v>93</v>
      </c>
      <c r="C42" s="27">
        <v>21</v>
      </c>
      <c r="D42" s="18" t="s">
        <v>94</v>
      </c>
      <c r="E42" s="20">
        <f t="shared" si="0"/>
        <v>27.6</v>
      </c>
      <c r="F42" s="18"/>
      <c r="G42" s="18"/>
      <c r="H42" s="21" t="s">
        <v>54</v>
      </c>
    </row>
    <row r="43" s="1" customFormat="1" spans="1:8">
      <c r="A43" s="17" t="s">
        <v>86</v>
      </c>
      <c r="B43" s="18" t="s">
        <v>95</v>
      </c>
      <c r="C43" s="27">
        <v>21</v>
      </c>
      <c r="D43" s="18" t="s">
        <v>46</v>
      </c>
      <c r="E43" s="20">
        <f t="shared" si="0"/>
        <v>24.87</v>
      </c>
      <c r="F43" s="18"/>
      <c r="G43" s="18"/>
      <c r="H43" s="21" t="s">
        <v>54</v>
      </c>
    </row>
    <row r="44" s="1" customFormat="1" ht="14.25" spans="1:8">
      <c r="A44" s="22" t="s">
        <v>86</v>
      </c>
      <c r="B44" s="23" t="s">
        <v>96</v>
      </c>
      <c r="C44" s="24" t="s">
        <v>25</v>
      </c>
      <c r="D44" s="23" t="s">
        <v>83</v>
      </c>
      <c r="E44" s="25" t="s">
        <v>25</v>
      </c>
      <c r="F44" s="23"/>
      <c r="G44" s="23"/>
      <c r="H44" s="26" t="s">
        <v>27</v>
      </c>
    </row>
    <row r="45" s="1" customFormat="1" spans="1:8">
      <c r="A45" s="12" t="s">
        <v>97</v>
      </c>
      <c r="B45" s="13" t="s">
        <v>98</v>
      </c>
      <c r="C45" s="14">
        <v>65.5</v>
      </c>
      <c r="D45" s="13" t="s">
        <v>99</v>
      </c>
      <c r="E45" s="15">
        <f t="shared" si="0"/>
        <v>44.62</v>
      </c>
      <c r="F45" s="13">
        <v>1</v>
      </c>
      <c r="G45" s="13" t="s">
        <v>13</v>
      </c>
      <c r="H45" s="16"/>
    </row>
    <row r="46" s="1" customFormat="1" spans="1:8">
      <c r="A46" s="17" t="s">
        <v>97</v>
      </c>
      <c r="B46" s="18" t="s">
        <v>100</v>
      </c>
      <c r="C46" s="19">
        <v>62.8</v>
      </c>
      <c r="D46" s="18" t="s">
        <v>101</v>
      </c>
      <c r="E46" s="20">
        <f t="shared" si="0"/>
        <v>44.53</v>
      </c>
      <c r="F46" s="18">
        <v>2</v>
      </c>
      <c r="G46" s="18" t="s">
        <v>13</v>
      </c>
      <c r="H46" s="21"/>
    </row>
    <row r="47" s="1" customFormat="1" spans="1:8">
      <c r="A47" s="17" t="s">
        <v>97</v>
      </c>
      <c r="B47" s="18" t="s">
        <v>102</v>
      </c>
      <c r="C47" s="19">
        <v>67.6</v>
      </c>
      <c r="D47" s="18" t="s">
        <v>103</v>
      </c>
      <c r="E47" s="20">
        <f t="shared" si="0"/>
        <v>42.16</v>
      </c>
      <c r="F47" s="18">
        <v>3</v>
      </c>
      <c r="G47" s="18" t="s">
        <v>13</v>
      </c>
      <c r="H47" s="21"/>
    </row>
    <row r="48" s="1" customFormat="1" spans="1:8">
      <c r="A48" s="17" t="s">
        <v>97</v>
      </c>
      <c r="B48" s="18" t="s">
        <v>104</v>
      </c>
      <c r="C48" s="27">
        <v>53.8</v>
      </c>
      <c r="D48" s="18" t="s">
        <v>105</v>
      </c>
      <c r="E48" s="20">
        <f t="shared" si="0"/>
        <v>39.19</v>
      </c>
      <c r="F48" s="18"/>
      <c r="G48" s="18"/>
      <c r="H48" s="21" t="s">
        <v>54</v>
      </c>
    </row>
    <row r="49" s="1" customFormat="1" spans="1:8">
      <c r="A49" s="17" t="s">
        <v>97</v>
      </c>
      <c r="B49" s="18" t="s">
        <v>106</v>
      </c>
      <c r="C49" s="27">
        <v>51.1</v>
      </c>
      <c r="D49" s="18" t="s">
        <v>107</v>
      </c>
      <c r="E49" s="20">
        <f t="shared" si="0"/>
        <v>38.17</v>
      </c>
      <c r="F49" s="18"/>
      <c r="G49" s="18"/>
      <c r="H49" s="21" t="s">
        <v>54</v>
      </c>
    </row>
    <row r="50" s="1" customFormat="1" spans="1:8">
      <c r="A50" s="17" t="s">
        <v>97</v>
      </c>
      <c r="B50" s="18" t="s">
        <v>108</v>
      </c>
      <c r="C50" s="27">
        <v>49.2</v>
      </c>
      <c r="D50" s="18" t="s">
        <v>109</v>
      </c>
      <c r="E50" s="20">
        <f t="shared" si="0"/>
        <v>37.08</v>
      </c>
      <c r="F50" s="18"/>
      <c r="G50" s="18"/>
      <c r="H50" s="21" t="s">
        <v>54</v>
      </c>
    </row>
    <row r="51" s="1" customFormat="1" spans="1:8">
      <c r="A51" s="17" t="s">
        <v>97</v>
      </c>
      <c r="B51" s="18" t="s">
        <v>110</v>
      </c>
      <c r="C51" s="27">
        <v>47.7</v>
      </c>
      <c r="D51" s="18" t="s">
        <v>107</v>
      </c>
      <c r="E51" s="20">
        <f t="shared" si="0"/>
        <v>36.81</v>
      </c>
      <c r="F51" s="18"/>
      <c r="G51" s="18"/>
      <c r="H51" s="21" t="s">
        <v>54</v>
      </c>
    </row>
    <row r="52" s="1" customFormat="1" spans="1:8">
      <c r="A52" s="17" t="s">
        <v>97</v>
      </c>
      <c r="B52" s="18" t="s">
        <v>111</v>
      </c>
      <c r="C52" s="27">
        <v>43.6</v>
      </c>
      <c r="D52" s="18" t="s">
        <v>62</v>
      </c>
      <c r="E52" s="20">
        <f t="shared" si="0"/>
        <v>34.66</v>
      </c>
      <c r="F52" s="18"/>
      <c r="G52" s="18"/>
      <c r="H52" s="21" t="s">
        <v>54</v>
      </c>
    </row>
    <row r="53" s="1" customFormat="1" spans="1:8">
      <c r="A53" s="17" t="s">
        <v>97</v>
      </c>
      <c r="B53" s="18" t="s">
        <v>112</v>
      </c>
      <c r="C53" s="27">
        <v>40.2</v>
      </c>
      <c r="D53" s="18" t="s">
        <v>113</v>
      </c>
      <c r="E53" s="20">
        <f t="shared" si="0"/>
        <v>34.47</v>
      </c>
      <c r="F53" s="18"/>
      <c r="G53" s="18"/>
      <c r="H53" s="21" t="s">
        <v>54</v>
      </c>
    </row>
    <row r="54" s="1" customFormat="1" spans="1:8">
      <c r="A54" s="17" t="s">
        <v>97</v>
      </c>
      <c r="B54" s="18" t="s">
        <v>114</v>
      </c>
      <c r="C54" s="27">
        <v>26.3</v>
      </c>
      <c r="D54" s="18" t="s">
        <v>15</v>
      </c>
      <c r="E54" s="20">
        <f t="shared" si="0"/>
        <v>28.88</v>
      </c>
      <c r="F54" s="18"/>
      <c r="G54" s="18"/>
      <c r="H54" s="21" t="s">
        <v>54</v>
      </c>
    </row>
    <row r="55" s="1" customFormat="1" spans="1:8">
      <c r="A55" s="17" t="s">
        <v>97</v>
      </c>
      <c r="B55" s="18" t="s">
        <v>115</v>
      </c>
      <c r="C55" s="27">
        <v>14.9</v>
      </c>
      <c r="D55" s="18" t="s">
        <v>19</v>
      </c>
      <c r="E55" s="20">
        <f t="shared" si="0"/>
        <v>24.44</v>
      </c>
      <c r="F55" s="18"/>
      <c r="G55" s="18"/>
      <c r="H55" s="21" t="s">
        <v>54</v>
      </c>
    </row>
    <row r="56" s="1" customFormat="1" spans="1:8">
      <c r="A56" s="17" t="s">
        <v>97</v>
      </c>
      <c r="B56" s="18" t="s">
        <v>116</v>
      </c>
      <c r="C56" s="19" t="s">
        <v>25</v>
      </c>
      <c r="D56" s="18" t="s">
        <v>117</v>
      </c>
      <c r="E56" s="20" t="s">
        <v>25</v>
      </c>
      <c r="F56" s="18"/>
      <c r="G56" s="18"/>
      <c r="H56" s="21" t="s">
        <v>27</v>
      </c>
    </row>
    <row r="57" s="1" customFormat="1" spans="1:8">
      <c r="A57" s="17" t="s">
        <v>97</v>
      </c>
      <c r="B57" s="18" t="s">
        <v>118</v>
      </c>
      <c r="C57" s="19" t="s">
        <v>25</v>
      </c>
      <c r="D57" s="18" t="s">
        <v>119</v>
      </c>
      <c r="E57" s="20" t="s">
        <v>25</v>
      </c>
      <c r="F57" s="18"/>
      <c r="G57" s="18"/>
      <c r="H57" s="21" t="s">
        <v>27</v>
      </c>
    </row>
    <row r="58" s="1" customFormat="1" spans="1:8">
      <c r="A58" s="17" t="s">
        <v>97</v>
      </c>
      <c r="B58" s="18" t="s">
        <v>120</v>
      </c>
      <c r="C58" s="19" t="s">
        <v>25</v>
      </c>
      <c r="D58" s="18" t="s">
        <v>121</v>
      </c>
      <c r="E58" s="20" t="s">
        <v>25</v>
      </c>
      <c r="F58" s="18"/>
      <c r="G58" s="18"/>
      <c r="H58" s="21" t="s">
        <v>27</v>
      </c>
    </row>
    <row r="59" s="1" customFormat="1" ht="14.25" spans="1:8">
      <c r="A59" s="22" t="s">
        <v>97</v>
      </c>
      <c r="B59" s="23" t="s">
        <v>122</v>
      </c>
      <c r="C59" s="24" t="s">
        <v>25</v>
      </c>
      <c r="D59" s="23" t="s">
        <v>123</v>
      </c>
      <c r="E59" s="25" t="s">
        <v>25</v>
      </c>
      <c r="F59" s="23"/>
      <c r="G59" s="23"/>
      <c r="H59" s="26" t="s">
        <v>27</v>
      </c>
    </row>
    <row r="60" s="1" customFormat="1" spans="1:8">
      <c r="A60" s="12" t="s">
        <v>124</v>
      </c>
      <c r="B60" s="13" t="s">
        <v>125</v>
      </c>
      <c r="C60" s="14">
        <v>82</v>
      </c>
      <c r="D60" s="13" t="s">
        <v>23</v>
      </c>
      <c r="E60" s="15">
        <f t="shared" si="0"/>
        <v>50.65</v>
      </c>
      <c r="F60" s="13">
        <v>1</v>
      </c>
      <c r="G60" s="13" t="s">
        <v>13</v>
      </c>
      <c r="H60" s="16"/>
    </row>
    <row r="61" s="1" customFormat="1" spans="1:8">
      <c r="A61" s="17" t="s">
        <v>124</v>
      </c>
      <c r="B61" s="18" t="s">
        <v>126</v>
      </c>
      <c r="C61" s="19">
        <v>71</v>
      </c>
      <c r="D61" s="18" t="s">
        <v>127</v>
      </c>
      <c r="E61" s="20">
        <f t="shared" si="0"/>
        <v>48.77</v>
      </c>
      <c r="F61" s="18">
        <v>2</v>
      </c>
      <c r="G61" s="18" t="s">
        <v>13</v>
      </c>
      <c r="H61" s="21"/>
    </row>
    <row r="62" s="1" customFormat="1" spans="1:8">
      <c r="A62" s="17" t="s">
        <v>124</v>
      </c>
      <c r="B62" s="18" t="s">
        <v>128</v>
      </c>
      <c r="C62" s="27">
        <v>57</v>
      </c>
      <c r="D62" s="18" t="s">
        <v>129</v>
      </c>
      <c r="E62" s="20">
        <f t="shared" si="0"/>
        <v>42.03</v>
      </c>
      <c r="F62" s="18"/>
      <c r="G62" s="18"/>
      <c r="H62" s="21" t="s">
        <v>54</v>
      </c>
    </row>
    <row r="63" s="1" customFormat="1" spans="1:8">
      <c r="A63" s="17" t="s">
        <v>124</v>
      </c>
      <c r="B63" s="18" t="s">
        <v>130</v>
      </c>
      <c r="C63" s="27">
        <v>52</v>
      </c>
      <c r="D63" s="18" t="s">
        <v>131</v>
      </c>
      <c r="E63" s="20">
        <f t="shared" si="0"/>
        <v>40.66</v>
      </c>
      <c r="F63" s="18"/>
      <c r="G63" s="18"/>
      <c r="H63" s="21" t="s">
        <v>54</v>
      </c>
    </row>
    <row r="64" s="1" customFormat="1" spans="1:8">
      <c r="A64" s="17" t="s">
        <v>124</v>
      </c>
      <c r="B64" s="18" t="s">
        <v>132</v>
      </c>
      <c r="C64" s="27">
        <v>56</v>
      </c>
      <c r="D64" s="18" t="s">
        <v>133</v>
      </c>
      <c r="E64" s="20">
        <f t="shared" si="0"/>
        <v>37.88</v>
      </c>
      <c r="F64" s="18"/>
      <c r="G64" s="18"/>
      <c r="H64" s="21" t="s">
        <v>54</v>
      </c>
    </row>
    <row r="65" s="1" customFormat="1" spans="1:8">
      <c r="A65" s="17" t="s">
        <v>124</v>
      </c>
      <c r="B65" s="18" t="s">
        <v>134</v>
      </c>
      <c r="C65" s="27">
        <v>44</v>
      </c>
      <c r="D65" s="18" t="s">
        <v>15</v>
      </c>
      <c r="E65" s="20">
        <f t="shared" si="0"/>
        <v>35.96</v>
      </c>
      <c r="F65" s="18"/>
      <c r="G65" s="18"/>
      <c r="H65" s="21" t="s">
        <v>54</v>
      </c>
    </row>
    <row r="66" s="1" customFormat="1" spans="1:8">
      <c r="A66" s="17" t="s">
        <v>124</v>
      </c>
      <c r="B66" s="18" t="s">
        <v>135</v>
      </c>
      <c r="C66" s="27">
        <v>33</v>
      </c>
      <c r="D66" s="18" t="s">
        <v>83</v>
      </c>
      <c r="E66" s="20">
        <f t="shared" si="0"/>
        <v>29.85</v>
      </c>
      <c r="F66" s="18"/>
      <c r="G66" s="18"/>
      <c r="H66" s="21" t="s">
        <v>54</v>
      </c>
    </row>
    <row r="67" s="1" customFormat="1" spans="1:8">
      <c r="A67" s="17" t="s">
        <v>124</v>
      </c>
      <c r="B67" s="18" t="s">
        <v>136</v>
      </c>
      <c r="C67" s="27">
        <v>19</v>
      </c>
      <c r="D67" s="18" t="s">
        <v>137</v>
      </c>
      <c r="E67" s="20">
        <f t="shared" si="0"/>
        <v>22.75</v>
      </c>
      <c r="F67" s="18"/>
      <c r="G67" s="18"/>
      <c r="H67" s="21" t="s">
        <v>54</v>
      </c>
    </row>
    <row r="68" s="1" customFormat="1" spans="1:8">
      <c r="A68" s="17" t="s">
        <v>124</v>
      </c>
      <c r="B68" s="18" t="s">
        <v>138</v>
      </c>
      <c r="C68" s="19" t="s">
        <v>25</v>
      </c>
      <c r="D68" s="18" t="s">
        <v>139</v>
      </c>
      <c r="E68" s="20" t="s">
        <v>25</v>
      </c>
      <c r="F68" s="18"/>
      <c r="G68" s="18"/>
      <c r="H68" s="21" t="s">
        <v>27</v>
      </c>
    </row>
    <row r="69" s="1" customFormat="1" spans="1:8">
      <c r="A69" s="17" t="s">
        <v>124</v>
      </c>
      <c r="B69" s="18" t="s">
        <v>140</v>
      </c>
      <c r="C69" s="19" t="s">
        <v>25</v>
      </c>
      <c r="D69" s="18" t="s">
        <v>141</v>
      </c>
      <c r="E69" s="20" t="s">
        <v>25</v>
      </c>
      <c r="F69" s="18"/>
      <c r="G69" s="18"/>
      <c r="H69" s="21" t="s">
        <v>27</v>
      </c>
    </row>
    <row r="70" s="1" customFormat="1" ht="14.25" spans="1:8">
      <c r="A70" s="22" t="s">
        <v>124</v>
      </c>
      <c r="B70" s="23" t="s">
        <v>142</v>
      </c>
      <c r="C70" s="24" t="s">
        <v>25</v>
      </c>
      <c r="D70" s="23" t="s">
        <v>23</v>
      </c>
      <c r="E70" s="25" t="s">
        <v>25</v>
      </c>
      <c r="F70" s="23"/>
      <c r="G70" s="23"/>
      <c r="H70" s="26" t="s">
        <v>27</v>
      </c>
    </row>
    <row r="71" s="1" customFormat="1" spans="1:8">
      <c r="A71" s="12" t="s">
        <v>143</v>
      </c>
      <c r="B71" s="13" t="s">
        <v>144</v>
      </c>
      <c r="C71" s="14">
        <v>89.8</v>
      </c>
      <c r="D71" s="13" t="s">
        <v>19</v>
      </c>
      <c r="E71" s="15">
        <f t="shared" ref="E68:E131" si="1">C71*0.4+D71*0.3</f>
        <v>54.4</v>
      </c>
      <c r="F71" s="13">
        <v>1</v>
      </c>
      <c r="G71" s="13" t="s">
        <v>13</v>
      </c>
      <c r="H71" s="16"/>
    </row>
    <row r="72" s="1" customFormat="1" spans="1:8">
      <c r="A72" s="17" t="s">
        <v>143</v>
      </c>
      <c r="B72" s="18" t="s">
        <v>145</v>
      </c>
      <c r="C72" s="19">
        <v>79.6</v>
      </c>
      <c r="D72" s="18" t="s">
        <v>146</v>
      </c>
      <c r="E72" s="20">
        <f t="shared" si="1"/>
        <v>50.83</v>
      </c>
      <c r="F72" s="18">
        <v>2</v>
      </c>
      <c r="G72" s="18" t="s">
        <v>13</v>
      </c>
      <c r="H72" s="21"/>
    </row>
    <row r="73" s="1" customFormat="1" spans="1:8">
      <c r="A73" s="17" t="s">
        <v>143</v>
      </c>
      <c r="B73" s="18" t="s">
        <v>147</v>
      </c>
      <c r="C73" s="19">
        <v>84.6</v>
      </c>
      <c r="D73" s="18" t="s">
        <v>148</v>
      </c>
      <c r="E73" s="20">
        <f t="shared" si="1"/>
        <v>50.04</v>
      </c>
      <c r="F73" s="18">
        <v>3</v>
      </c>
      <c r="G73" s="18" t="s">
        <v>13</v>
      </c>
      <c r="H73" s="21"/>
    </row>
    <row r="74" s="1" customFormat="1" spans="1:8">
      <c r="A74" s="17" t="s">
        <v>143</v>
      </c>
      <c r="B74" s="18" t="s">
        <v>149</v>
      </c>
      <c r="C74" s="19">
        <v>76</v>
      </c>
      <c r="D74" s="18" t="s">
        <v>150</v>
      </c>
      <c r="E74" s="20">
        <f t="shared" si="1"/>
        <v>49.21</v>
      </c>
      <c r="F74" s="18"/>
      <c r="G74" s="18"/>
      <c r="H74" s="21"/>
    </row>
    <row r="75" s="1" customFormat="1" spans="1:8">
      <c r="A75" s="17" t="s">
        <v>143</v>
      </c>
      <c r="B75" s="29" t="s">
        <v>151</v>
      </c>
      <c r="C75" s="19">
        <v>78.6</v>
      </c>
      <c r="D75" s="18" t="s">
        <v>109</v>
      </c>
      <c r="E75" s="20">
        <f t="shared" si="1"/>
        <v>48.84</v>
      </c>
      <c r="F75" s="18"/>
      <c r="G75" s="18"/>
      <c r="H75" s="21"/>
    </row>
    <row r="76" s="1" customFormat="1" spans="1:8">
      <c r="A76" s="17" t="s">
        <v>143</v>
      </c>
      <c r="B76" s="18" t="s">
        <v>152</v>
      </c>
      <c r="C76" s="19">
        <v>71.7</v>
      </c>
      <c r="D76" s="18" t="s">
        <v>153</v>
      </c>
      <c r="E76" s="20">
        <f t="shared" si="1"/>
        <v>47.37</v>
      </c>
      <c r="F76" s="18"/>
      <c r="G76" s="18"/>
      <c r="H76" s="21"/>
    </row>
    <row r="77" s="1" customFormat="1" spans="1:8">
      <c r="A77" s="17" t="s">
        <v>143</v>
      </c>
      <c r="B77" s="18" t="s">
        <v>154</v>
      </c>
      <c r="C77" s="19">
        <v>74</v>
      </c>
      <c r="D77" s="18" t="s">
        <v>92</v>
      </c>
      <c r="E77" s="20">
        <f t="shared" si="1"/>
        <v>46.49</v>
      </c>
      <c r="F77" s="18"/>
      <c r="G77" s="18"/>
      <c r="H77" s="21"/>
    </row>
    <row r="78" s="1" customFormat="1" spans="1:8">
      <c r="A78" s="17" t="s">
        <v>143</v>
      </c>
      <c r="B78" s="18" t="s">
        <v>155</v>
      </c>
      <c r="C78" s="19">
        <v>65.8</v>
      </c>
      <c r="D78" s="18" t="s">
        <v>156</v>
      </c>
      <c r="E78" s="20">
        <f t="shared" si="1"/>
        <v>43.51</v>
      </c>
      <c r="F78" s="18"/>
      <c r="G78" s="18"/>
      <c r="H78" s="21"/>
    </row>
    <row r="79" s="1" customFormat="1" spans="1:8">
      <c r="A79" s="17" t="s">
        <v>143</v>
      </c>
      <c r="B79" s="18" t="s">
        <v>157</v>
      </c>
      <c r="C79" s="19">
        <v>65.7</v>
      </c>
      <c r="D79" s="18" t="s">
        <v>62</v>
      </c>
      <c r="E79" s="20">
        <f t="shared" si="1"/>
        <v>43.5</v>
      </c>
      <c r="F79" s="18"/>
      <c r="G79" s="18"/>
      <c r="H79" s="21"/>
    </row>
    <row r="80" s="1" customFormat="1" spans="1:8">
      <c r="A80" s="17" t="s">
        <v>143</v>
      </c>
      <c r="B80" s="18" t="s">
        <v>158</v>
      </c>
      <c r="C80" s="19">
        <v>69.7</v>
      </c>
      <c r="D80" s="18" t="s">
        <v>137</v>
      </c>
      <c r="E80" s="20">
        <f t="shared" si="1"/>
        <v>43.03</v>
      </c>
      <c r="F80" s="18"/>
      <c r="G80" s="18"/>
      <c r="H80" s="21"/>
    </row>
    <row r="81" s="1" customFormat="1" spans="1:8">
      <c r="A81" s="17" t="s">
        <v>143</v>
      </c>
      <c r="B81" s="18" t="s">
        <v>159</v>
      </c>
      <c r="C81" s="19">
        <v>67.8</v>
      </c>
      <c r="D81" s="18" t="s">
        <v>160</v>
      </c>
      <c r="E81" s="20">
        <f t="shared" si="1"/>
        <v>42.33</v>
      </c>
      <c r="F81" s="18"/>
      <c r="G81" s="18"/>
      <c r="H81" s="21"/>
    </row>
    <row r="82" s="1" customFormat="1" spans="1:8">
      <c r="A82" s="17" t="s">
        <v>143</v>
      </c>
      <c r="B82" s="18" t="s">
        <v>161</v>
      </c>
      <c r="C82" s="19">
        <v>66</v>
      </c>
      <c r="D82" s="18" t="s">
        <v>162</v>
      </c>
      <c r="E82" s="20">
        <f t="shared" si="1"/>
        <v>41.79</v>
      </c>
      <c r="F82" s="18"/>
      <c r="G82" s="18"/>
      <c r="H82" s="21"/>
    </row>
    <row r="83" s="1" customFormat="1" spans="1:8">
      <c r="A83" s="17" t="s">
        <v>143</v>
      </c>
      <c r="B83" s="18" t="s">
        <v>163</v>
      </c>
      <c r="C83" s="19">
        <v>63.3</v>
      </c>
      <c r="D83" s="18" t="s">
        <v>164</v>
      </c>
      <c r="E83" s="20">
        <f t="shared" si="1"/>
        <v>41.34</v>
      </c>
      <c r="F83" s="18"/>
      <c r="G83" s="18"/>
      <c r="H83" s="21"/>
    </row>
    <row r="84" s="1" customFormat="1" spans="1:8">
      <c r="A84" s="17" t="s">
        <v>143</v>
      </c>
      <c r="B84" s="18" t="s">
        <v>165</v>
      </c>
      <c r="C84" s="27">
        <v>56.4</v>
      </c>
      <c r="D84" s="18" t="s">
        <v>166</v>
      </c>
      <c r="E84" s="20">
        <f t="shared" si="1"/>
        <v>41.31</v>
      </c>
      <c r="F84" s="18"/>
      <c r="G84" s="18"/>
      <c r="H84" s="21" t="s">
        <v>54</v>
      </c>
    </row>
    <row r="85" s="1" customFormat="1" spans="1:8">
      <c r="A85" s="17" t="s">
        <v>143</v>
      </c>
      <c r="B85" s="18" t="s">
        <v>167</v>
      </c>
      <c r="C85" s="27">
        <v>55.8</v>
      </c>
      <c r="D85" s="18" t="s">
        <v>168</v>
      </c>
      <c r="E85" s="20">
        <f t="shared" si="1"/>
        <v>41.28</v>
      </c>
      <c r="F85" s="18"/>
      <c r="G85" s="18"/>
      <c r="H85" s="21" t="s">
        <v>54</v>
      </c>
    </row>
    <row r="86" s="1" customFormat="1" spans="1:8">
      <c r="A86" s="17" t="s">
        <v>143</v>
      </c>
      <c r="B86" s="18" t="s">
        <v>169</v>
      </c>
      <c r="C86" s="27">
        <v>57.4</v>
      </c>
      <c r="D86" s="18" t="s">
        <v>170</v>
      </c>
      <c r="E86" s="20">
        <f t="shared" si="1"/>
        <v>40.39</v>
      </c>
      <c r="F86" s="18"/>
      <c r="G86" s="18"/>
      <c r="H86" s="21" t="s">
        <v>54</v>
      </c>
    </row>
    <row r="87" s="1" customFormat="1" spans="1:8">
      <c r="A87" s="17" t="s">
        <v>143</v>
      </c>
      <c r="B87" s="18" t="s">
        <v>171</v>
      </c>
      <c r="C87" s="27">
        <v>50.6</v>
      </c>
      <c r="D87" s="18" t="s">
        <v>172</v>
      </c>
      <c r="E87" s="20">
        <f t="shared" si="1"/>
        <v>40.31</v>
      </c>
      <c r="F87" s="18"/>
      <c r="G87" s="18"/>
      <c r="H87" s="21" t="s">
        <v>54</v>
      </c>
    </row>
    <row r="88" s="1" customFormat="1" spans="1:8">
      <c r="A88" s="17" t="s">
        <v>143</v>
      </c>
      <c r="B88" s="18" t="s">
        <v>173</v>
      </c>
      <c r="C88" s="27">
        <v>51.9</v>
      </c>
      <c r="D88" s="18" t="s">
        <v>174</v>
      </c>
      <c r="E88" s="20">
        <f t="shared" si="1"/>
        <v>38.25</v>
      </c>
      <c r="F88" s="18"/>
      <c r="G88" s="18"/>
      <c r="H88" s="21" t="s">
        <v>54</v>
      </c>
    </row>
    <row r="89" s="1" customFormat="1" spans="1:8">
      <c r="A89" s="17" t="s">
        <v>143</v>
      </c>
      <c r="B89" s="18" t="s">
        <v>175</v>
      </c>
      <c r="C89" s="27">
        <v>55.5</v>
      </c>
      <c r="D89" s="18" t="s">
        <v>176</v>
      </c>
      <c r="E89" s="20">
        <f t="shared" si="1"/>
        <v>37.74</v>
      </c>
      <c r="F89" s="18"/>
      <c r="G89" s="18"/>
      <c r="H89" s="21" t="s">
        <v>54</v>
      </c>
    </row>
    <row r="90" s="1" customFormat="1" spans="1:8">
      <c r="A90" s="17" t="s">
        <v>143</v>
      </c>
      <c r="B90" s="18" t="s">
        <v>177</v>
      </c>
      <c r="C90" s="27">
        <v>56.6</v>
      </c>
      <c r="D90" s="18" t="s">
        <v>178</v>
      </c>
      <c r="E90" s="20">
        <f t="shared" si="1"/>
        <v>37.7</v>
      </c>
      <c r="F90" s="18"/>
      <c r="G90" s="18"/>
      <c r="H90" s="21" t="s">
        <v>54</v>
      </c>
    </row>
    <row r="91" s="1" customFormat="1" spans="1:8">
      <c r="A91" s="17" t="s">
        <v>143</v>
      </c>
      <c r="B91" s="18" t="s">
        <v>179</v>
      </c>
      <c r="C91" s="27">
        <v>49.4</v>
      </c>
      <c r="D91" s="18" t="s">
        <v>180</v>
      </c>
      <c r="E91" s="20">
        <f t="shared" si="1"/>
        <v>37.37</v>
      </c>
      <c r="F91" s="18"/>
      <c r="G91" s="18"/>
      <c r="H91" s="21" t="s">
        <v>54</v>
      </c>
    </row>
    <row r="92" s="1" customFormat="1" spans="1:8">
      <c r="A92" s="17" t="s">
        <v>143</v>
      </c>
      <c r="B92" s="18" t="s">
        <v>181</v>
      </c>
      <c r="C92" s="27">
        <v>45.4</v>
      </c>
      <c r="D92" s="18" t="s">
        <v>182</v>
      </c>
      <c r="E92" s="20">
        <f t="shared" si="1"/>
        <v>33.97</v>
      </c>
      <c r="F92" s="18"/>
      <c r="G92" s="18"/>
      <c r="H92" s="21" t="s">
        <v>54</v>
      </c>
    </row>
    <row r="93" s="1" customFormat="1" spans="1:8">
      <c r="A93" s="17" t="s">
        <v>143</v>
      </c>
      <c r="B93" s="18" t="s">
        <v>183</v>
      </c>
      <c r="C93" s="19" t="s">
        <v>25</v>
      </c>
      <c r="D93" s="18" t="s">
        <v>148</v>
      </c>
      <c r="E93" s="20" t="s">
        <v>25</v>
      </c>
      <c r="F93" s="18"/>
      <c r="G93" s="18"/>
      <c r="H93" s="21" t="s">
        <v>27</v>
      </c>
    </row>
    <row r="94" s="1" customFormat="1" spans="1:8">
      <c r="A94" s="17" t="s">
        <v>143</v>
      </c>
      <c r="B94" s="18" t="s">
        <v>184</v>
      </c>
      <c r="C94" s="19" t="s">
        <v>25</v>
      </c>
      <c r="D94" s="18" t="s">
        <v>141</v>
      </c>
      <c r="E94" s="20" t="s">
        <v>25</v>
      </c>
      <c r="F94" s="18"/>
      <c r="G94" s="18"/>
      <c r="H94" s="21" t="s">
        <v>27</v>
      </c>
    </row>
    <row r="95" s="1" customFormat="1" spans="1:8">
      <c r="A95" s="17" t="s">
        <v>143</v>
      </c>
      <c r="B95" s="18" t="s">
        <v>185</v>
      </c>
      <c r="C95" s="19" t="s">
        <v>25</v>
      </c>
      <c r="D95" s="18" t="s">
        <v>186</v>
      </c>
      <c r="E95" s="20" t="s">
        <v>25</v>
      </c>
      <c r="F95" s="18"/>
      <c r="G95" s="18"/>
      <c r="H95" s="21" t="s">
        <v>27</v>
      </c>
    </row>
    <row r="96" s="1" customFormat="1" spans="1:8">
      <c r="A96" s="17" t="s">
        <v>143</v>
      </c>
      <c r="B96" s="18" t="s">
        <v>187</v>
      </c>
      <c r="C96" s="19" t="s">
        <v>25</v>
      </c>
      <c r="D96" s="18" t="s">
        <v>188</v>
      </c>
      <c r="E96" s="20" t="s">
        <v>25</v>
      </c>
      <c r="F96" s="18"/>
      <c r="G96" s="18"/>
      <c r="H96" s="21" t="s">
        <v>27</v>
      </c>
    </row>
    <row r="97" s="1" customFormat="1" ht="14.25" spans="1:8">
      <c r="A97" s="22" t="s">
        <v>143</v>
      </c>
      <c r="B97" s="23" t="s">
        <v>189</v>
      </c>
      <c r="C97" s="24" t="s">
        <v>25</v>
      </c>
      <c r="D97" s="23" t="s">
        <v>73</v>
      </c>
      <c r="E97" s="25" t="s">
        <v>25</v>
      </c>
      <c r="F97" s="23"/>
      <c r="G97" s="23"/>
      <c r="H97" s="26" t="s">
        <v>27</v>
      </c>
    </row>
    <row r="98" s="1" customFormat="1" spans="1:8">
      <c r="A98" s="12" t="s">
        <v>190</v>
      </c>
      <c r="B98" s="13" t="s">
        <v>191</v>
      </c>
      <c r="C98" s="14">
        <v>86.3</v>
      </c>
      <c r="D98" s="13" t="s">
        <v>192</v>
      </c>
      <c r="E98" s="15">
        <f t="shared" si="1"/>
        <v>50.93</v>
      </c>
      <c r="F98" s="13">
        <v>1</v>
      </c>
      <c r="G98" s="13" t="s">
        <v>13</v>
      </c>
      <c r="H98" s="16"/>
    </row>
    <row r="99" s="1" customFormat="1" spans="1:8">
      <c r="A99" s="17" t="s">
        <v>190</v>
      </c>
      <c r="B99" s="18" t="s">
        <v>193</v>
      </c>
      <c r="C99" s="19">
        <v>80.8</v>
      </c>
      <c r="D99" s="18" t="s">
        <v>194</v>
      </c>
      <c r="E99" s="20">
        <f t="shared" si="1"/>
        <v>49.33</v>
      </c>
      <c r="F99" s="18">
        <v>2</v>
      </c>
      <c r="G99" s="18" t="s">
        <v>13</v>
      </c>
      <c r="H99" s="21"/>
    </row>
    <row r="100" s="1" customFormat="1" spans="1:8">
      <c r="A100" s="17" t="s">
        <v>190</v>
      </c>
      <c r="B100" s="18" t="s">
        <v>195</v>
      </c>
      <c r="C100" s="19">
        <v>81.2</v>
      </c>
      <c r="D100" s="18" t="s">
        <v>88</v>
      </c>
      <c r="E100" s="20">
        <f t="shared" si="1"/>
        <v>49.16</v>
      </c>
      <c r="F100" s="18">
        <v>3</v>
      </c>
      <c r="G100" s="18" t="s">
        <v>13</v>
      </c>
      <c r="H100" s="21"/>
    </row>
    <row r="101" s="1" customFormat="1" spans="1:8">
      <c r="A101" s="17" t="s">
        <v>190</v>
      </c>
      <c r="B101" s="18" t="s">
        <v>196</v>
      </c>
      <c r="C101" s="19">
        <v>80.2</v>
      </c>
      <c r="D101" s="18" t="s">
        <v>197</v>
      </c>
      <c r="E101" s="20">
        <f t="shared" si="1"/>
        <v>48.94</v>
      </c>
      <c r="F101" s="18"/>
      <c r="G101" s="18"/>
      <c r="H101" s="21"/>
    </row>
    <row r="102" s="1" customFormat="1" spans="1:8">
      <c r="A102" s="17" t="s">
        <v>190</v>
      </c>
      <c r="B102" s="18" t="s">
        <v>198</v>
      </c>
      <c r="C102" s="19">
        <v>77.4</v>
      </c>
      <c r="D102" s="18" t="s">
        <v>68</v>
      </c>
      <c r="E102" s="20">
        <f t="shared" si="1"/>
        <v>48.78</v>
      </c>
      <c r="F102" s="18"/>
      <c r="G102" s="18"/>
      <c r="H102" s="21"/>
    </row>
    <row r="103" s="1" customFormat="1" spans="1:8">
      <c r="A103" s="17" t="s">
        <v>190</v>
      </c>
      <c r="B103" s="18" t="s">
        <v>199</v>
      </c>
      <c r="C103" s="19">
        <v>75.9</v>
      </c>
      <c r="D103" s="18" t="s">
        <v>200</v>
      </c>
      <c r="E103" s="20">
        <f t="shared" si="1"/>
        <v>46.53</v>
      </c>
      <c r="F103" s="18"/>
      <c r="G103" s="18"/>
      <c r="H103" s="21"/>
    </row>
    <row r="104" s="1" customFormat="1" spans="1:8">
      <c r="A104" s="17" t="s">
        <v>190</v>
      </c>
      <c r="B104" s="18" t="s">
        <v>201</v>
      </c>
      <c r="C104" s="19">
        <v>72.1</v>
      </c>
      <c r="D104" s="18" t="s">
        <v>202</v>
      </c>
      <c r="E104" s="20">
        <f t="shared" si="1"/>
        <v>44.5</v>
      </c>
      <c r="F104" s="18"/>
      <c r="G104" s="18"/>
      <c r="H104" s="21"/>
    </row>
    <row r="105" s="1" customFormat="1" spans="1:8">
      <c r="A105" s="17" t="s">
        <v>190</v>
      </c>
      <c r="B105" s="18" t="s">
        <v>203</v>
      </c>
      <c r="C105" s="19">
        <v>72.1</v>
      </c>
      <c r="D105" s="18" t="s">
        <v>119</v>
      </c>
      <c r="E105" s="20">
        <f t="shared" si="1"/>
        <v>44.17</v>
      </c>
      <c r="F105" s="18"/>
      <c r="G105" s="18"/>
      <c r="H105" s="21"/>
    </row>
    <row r="106" s="1" customFormat="1" spans="1:8">
      <c r="A106" s="17" t="s">
        <v>190</v>
      </c>
      <c r="B106" s="18" t="s">
        <v>204</v>
      </c>
      <c r="C106" s="19">
        <v>65.4</v>
      </c>
      <c r="D106" s="18" t="s">
        <v>205</v>
      </c>
      <c r="E106" s="20">
        <f t="shared" si="1"/>
        <v>41.4</v>
      </c>
      <c r="F106" s="18"/>
      <c r="G106" s="18"/>
      <c r="H106" s="21"/>
    </row>
    <row r="107" s="1" customFormat="1" spans="1:8">
      <c r="A107" s="17" t="s">
        <v>190</v>
      </c>
      <c r="B107" s="18" t="s">
        <v>206</v>
      </c>
      <c r="C107" s="27">
        <v>52.3</v>
      </c>
      <c r="D107" s="18" t="s">
        <v>207</v>
      </c>
      <c r="E107" s="20">
        <f t="shared" si="1"/>
        <v>36.19</v>
      </c>
      <c r="F107" s="18"/>
      <c r="G107" s="18"/>
      <c r="H107" s="21" t="s">
        <v>54</v>
      </c>
    </row>
    <row r="108" s="1" customFormat="1" spans="1:8">
      <c r="A108" s="17" t="s">
        <v>190</v>
      </c>
      <c r="B108" s="18" t="s">
        <v>208</v>
      </c>
      <c r="C108" s="27">
        <v>38.5</v>
      </c>
      <c r="D108" s="18" t="s">
        <v>209</v>
      </c>
      <c r="E108" s="20">
        <f t="shared" si="1"/>
        <v>35.32</v>
      </c>
      <c r="F108" s="18"/>
      <c r="G108" s="18"/>
      <c r="H108" s="21" t="s">
        <v>54</v>
      </c>
    </row>
    <row r="109" s="1" customFormat="1" spans="1:8">
      <c r="A109" s="17" t="s">
        <v>190</v>
      </c>
      <c r="B109" s="18" t="s">
        <v>210</v>
      </c>
      <c r="C109" s="27">
        <v>41.4</v>
      </c>
      <c r="D109" s="18" t="s">
        <v>39</v>
      </c>
      <c r="E109" s="20">
        <f t="shared" si="1"/>
        <v>33.9</v>
      </c>
      <c r="F109" s="18"/>
      <c r="G109" s="18"/>
      <c r="H109" s="21" t="s">
        <v>54</v>
      </c>
    </row>
    <row r="110" s="1" customFormat="1" spans="1:8">
      <c r="A110" s="17" t="s">
        <v>190</v>
      </c>
      <c r="B110" s="18" t="s">
        <v>211</v>
      </c>
      <c r="C110" s="27">
        <v>34.2</v>
      </c>
      <c r="D110" s="18" t="s">
        <v>212</v>
      </c>
      <c r="E110" s="20">
        <f t="shared" si="1"/>
        <v>33.81</v>
      </c>
      <c r="F110" s="18"/>
      <c r="G110" s="18"/>
      <c r="H110" s="21" t="s">
        <v>54</v>
      </c>
    </row>
    <row r="111" s="1" customFormat="1" spans="1:8">
      <c r="A111" s="17" t="s">
        <v>190</v>
      </c>
      <c r="B111" s="18" t="s">
        <v>213</v>
      </c>
      <c r="C111" s="27">
        <v>40</v>
      </c>
      <c r="D111" s="18" t="s">
        <v>214</v>
      </c>
      <c r="E111" s="20">
        <f t="shared" si="1"/>
        <v>33.46</v>
      </c>
      <c r="F111" s="18"/>
      <c r="G111" s="18"/>
      <c r="H111" s="21" t="s">
        <v>54</v>
      </c>
    </row>
    <row r="112" s="1" customFormat="1" spans="1:8">
      <c r="A112" s="17" t="s">
        <v>190</v>
      </c>
      <c r="B112" s="18" t="s">
        <v>215</v>
      </c>
      <c r="C112" s="27">
        <v>32</v>
      </c>
      <c r="D112" s="18" t="s">
        <v>216</v>
      </c>
      <c r="E112" s="20">
        <f t="shared" si="1"/>
        <v>32.63</v>
      </c>
      <c r="F112" s="18"/>
      <c r="G112" s="18"/>
      <c r="H112" s="21" t="s">
        <v>54</v>
      </c>
    </row>
    <row r="113" s="1" customFormat="1" spans="1:8">
      <c r="A113" s="17" t="s">
        <v>190</v>
      </c>
      <c r="B113" s="18" t="s">
        <v>217</v>
      </c>
      <c r="C113" s="27">
        <v>34.4</v>
      </c>
      <c r="D113" s="18" t="s">
        <v>166</v>
      </c>
      <c r="E113" s="20">
        <f t="shared" si="1"/>
        <v>32.51</v>
      </c>
      <c r="F113" s="18"/>
      <c r="G113" s="18"/>
      <c r="H113" s="21" t="s">
        <v>54</v>
      </c>
    </row>
    <row r="114" s="1" customFormat="1" spans="1:8">
      <c r="A114" s="17" t="s">
        <v>190</v>
      </c>
      <c r="B114" s="18" t="s">
        <v>218</v>
      </c>
      <c r="C114" s="27">
        <v>37.2</v>
      </c>
      <c r="D114" s="18" t="s">
        <v>219</v>
      </c>
      <c r="E114" s="20">
        <f t="shared" si="1"/>
        <v>31.71</v>
      </c>
      <c r="F114" s="18"/>
      <c r="G114" s="18"/>
      <c r="H114" s="21" t="s">
        <v>54</v>
      </c>
    </row>
    <row r="115" s="1" customFormat="1" spans="1:8">
      <c r="A115" s="17" t="s">
        <v>190</v>
      </c>
      <c r="B115" s="18" t="s">
        <v>220</v>
      </c>
      <c r="C115" s="27">
        <v>35</v>
      </c>
      <c r="D115" s="18" t="s">
        <v>221</v>
      </c>
      <c r="E115" s="20">
        <f t="shared" si="1"/>
        <v>30.44</v>
      </c>
      <c r="F115" s="18"/>
      <c r="G115" s="18"/>
      <c r="H115" s="21" t="s">
        <v>54</v>
      </c>
    </row>
    <row r="116" s="1" customFormat="1" ht="14.25" spans="1:8">
      <c r="A116" s="22" t="s">
        <v>190</v>
      </c>
      <c r="B116" s="23" t="s">
        <v>222</v>
      </c>
      <c r="C116" s="24" t="s">
        <v>25</v>
      </c>
      <c r="D116" s="23" t="s">
        <v>223</v>
      </c>
      <c r="E116" s="25" t="s">
        <v>25</v>
      </c>
      <c r="F116" s="23"/>
      <c r="G116" s="23"/>
      <c r="H116" s="26" t="s">
        <v>27</v>
      </c>
    </row>
    <row r="117" s="1" customFormat="1" spans="1:8">
      <c r="A117" s="12" t="s">
        <v>224</v>
      </c>
      <c r="B117" s="13" t="s">
        <v>225</v>
      </c>
      <c r="C117" s="14">
        <v>75.1</v>
      </c>
      <c r="D117" s="13" t="s">
        <v>226</v>
      </c>
      <c r="E117" s="15">
        <f t="shared" si="1"/>
        <v>50.95</v>
      </c>
      <c r="F117" s="13">
        <v>1</v>
      </c>
      <c r="G117" s="13" t="s">
        <v>13</v>
      </c>
      <c r="H117" s="16"/>
    </row>
    <row r="118" s="1" customFormat="1" spans="1:8">
      <c r="A118" s="17" t="s">
        <v>224</v>
      </c>
      <c r="B118" s="18" t="s">
        <v>227</v>
      </c>
      <c r="C118" s="19">
        <v>85.6</v>
      </c>
      <c r="D118" s="18" t="s">
        <v>186</v>
      </c>
      <c r="E118" s="20">
        <f t="shared" si="1"/>
        <v>49.6</v>
      </c>
      <c r="F118" s="18">
        <v>2</v>
      </c>
      <c r="G118" s="18" t="s">
        <v>13</v>
      </c>
      <c r="H118" s="21"/>
    </row>
    <row r="119" s="1" customFormat="1" spans="1:8">
      <c r="A119" s="17" t="s">
        <v>224</v>
      </c>
      <c r="B119" s="18" t="s">
        <v>228</v>
      </c>
      <c r="C119" s="19">
        <v>83.3</v>
      </c>
      <c r="D119" s="18" t="s">
        <v>200</v>
      </c>
      <c r="E119" s="20">
        <f t="shared" si="1"/>
        <v>49.49</v>
      </c>
      <c r="F119" s="18">
        <v>3</v>
      </c>
      <c r="G119" s="18" t="s">
        <v>13</v>
      </c>
      <c r="H119" s="21"/>
    </row>
    <row r="120" s="1" customFormat="1" spans="1:8">
      <c r="A120" s="17" t="s">
        <v>224</v>
      </c>
      <c r="B120" s="18" t="s">
        <v>229</v>
      </c>
      <c r="C120" s="19">
        <v>81.3</v>
      </c>
      <c r="D120" s="18" t="s">
        <v>219</v>
      </c>
      <c r="E120" s="20">
        <f t="shared" si="1"/>
        <v>49.35</v>
      </c>
      <c r="F120" s="18"/>
      <c r="G120" s="18"/>
      <c r="H120" s="21"/>
    </row>
    <row r="121" s="1" customFormat="1" spans="1:8">
      <c r="A121" s="17" t="s">
        <v>224</v>
      </c>
      <c r="B121" s="18" t="s">
        <v>230</v>
      </c>
      <c r="C121" s="19">
        <v>63</v>
      </c>
      <c r="D121" s="18" t="s">
        <v>174</v>
      </c>
      <c r="E121" s="20">
        <f t="shared" si="1"/>
        <v>42.69</v>
      </c>
      <c r="F121" s="18"/>
      <c r="G121" s="18"/>
      <c r="H121" s="21"/>
    </row>
    <row r="122" s="1" customFormat="1" spans="1:8">
      <c r="A122" s="17" t="s">
        <v>224</v>
      </c>
      <c r="B122" s="18" t="s">
        <v>231</v>
      </c>
      <c r="C122" s="19">
        <v>62.4</v>
      </c>
      <c r="D122" s="18" t="s">
        <v>232</v>
      </c>
      <c r="E122" s="20">
        <f t="shared" si="1"/>
        <v>41.7</v>
      </c>
      <c r="F122" s="18"/>
      <c r="G122" s="18"/>
      <c r="H122" s="21"/>
    </row>
    <row r="123" s="1" customFormat="1" ht="14.25" spans="1:8">
      <c r="A123" s="22" t="s">
        <v>224</v>
      </c>
      <c r="B123" s="37" t="s">
        <v>233</v>
      </c>
      <c r="C123" s="24" t="s">
        <v>25</v>
      </c>
      <c r="D123" s="23" t="s">
        <v>234</v>
      </c>
      <c r="E123" s="25" t="s">
        <v>25</v>
      </c>
      <c r="F123" s="23"/>
      <c r="G123" s="23"/>
      <c r="H123" s="26" t="s">
        <v>27</v>
      </c>
    </row>
    <row r="124" s="1" customFormat="1" spans="1:8">
      <c r="A124" s="12" t="s">
        <v>235</v>
      </c>
      <c r="B124" s="13" t="s">
        <v>236</v>
      </c>
      <c r="C124" s="14">
        <v>99</v>
      </c>
      <c r="D124" s="13" t="s">
        <v>237</v>
      </c>
      <c r="E124" s="15">
        <f t="shared" si="1"/>
        <v>58.62</v>
      </c>
      <c r="F124" s="13">
        <v>1</v>
      </c>
      <c r="G124" s="13" t="s">
        <v>13</v>
      </c>
      <c r="H124" s="16"/>
    </row>
    <row r="125" s="1" customFormat="1" spans="1:8">
      <c r="A125" s="17" t="s">
        <v>235</v>
      </c>
      <c r="B125" s="18" t="s">
        <v>238</v>
      </c>
      <c r="C125" s="19">
        <v>93.5</v>
      </c>
      <c r="D125" s="18" t="s">
        <v>239</v>
      </c>
      <c r="E125" s="20">
        <f t="shared" si="1"/>
        <v>53</v>
      </c>
      <c r="F125" s="18">
        <v>2</v>
      </c>
      <c r="G125" s="18" t="s">
        <v>13</v>
      </c>
      <c r="H125" s="21"/>
    </row>
    <row r="126" s="1" customFormat="1" spans="1:8">
      <c r="A126" s="17" t="s">
        <v>235</v>
      </c>
      <c r="B126" s="18" t="s">
        <v>240</v>
      </c>
      <c r="C126" s="19">
        <v>84.5</v>
      </c>
      <c r="D126" s="18" t="s">
        <v>139</v>
      </c>
      <c r="E126" s="20">
        <f t="shared" si="1"/>
        <v>50.36</v>
      </c>
      <c r="F126" s="18">
        <v>3</v>
      </c>
      <c r="G126" s="18" t="s">
        <v>13</v>
      </c>
      <c r="H126" s="21"/>
    </row>
    <row r="127" s="1" customFormat="1" spans="1:8">
      <c r="A127" s="17" t="s">
        <v>235</v>
      </c>
      <c r="B127" s="18" t="s">
        <v>241</v>
      </c>
      <c r="C127" s="19">
        <v>80.5</v>
      </c>
      <c r="D127" s="18" t="s">
        <v>23</v>
      </c>
      <c r="E127" s="20">
        <f t="shared" si="1"/>
        <v>50.05</v>
      </c>
      <c r="F127" s="18">
        <v>4</v>
      </c>
      <c r="G127" s="18" t="s">
        <v>13</v>
      </c>
      <c r="H127" s="21"/>
    </row>
    <row r="128" s="1" customFormat="1" spans="1:8">
      <c r="A128" s="17" t="s">
        <v>235</v>
      </c>
      <c r="B128" s="18" t="s">
        <v>242</v>
      </c>
      <c r="C128" s="19">
        <v>83</v>
      </c>
      <c r="D128" s="18" t="s">
        <v>48</v>
      </c>
      <c r="E128" s="20">
        <f t="shared" si="1"/>
        <v>49.91</v>
      </c>
      <c r="F128" s="18">
        <v>5</v>
      </c>
      <c r="G128" s="18" t="s">
        <v>13</v>
      </c>
      <c r="H128" s="21"/>
    </row>
    <row r="129" s="1" customFormat="1" spans="1:8">
      <c r="A129" s="17" t="s">
        <v>235</v>
      </c>
      <c r="B129" s="18" t="s">
        <v>243</v>
      </c>
      <c r="C129" s="19">
        <v>78</v>
      </c>
      <c r="D129" s="18" t="s">
        <v>244</v>
      </c>
      <c r="E129" s="20">
        <f t="shared" si="1"/>
        <v>48.36</v>
      </c>
      <c r="F129" s="18">
        <v>6</v>
      </c>
      <c r="G129" s="18" t="s">
        <v>13</v>
      </c>
      <c r="H129" s="21"/>
    </row>
    <row r="130" s="1" customFormat="1" spans="1:8">
      <c r="A130" s="17" t="s">
        <v>235</v>
      </c>
      <c r="B130" s="18" t="s">
        <v>245</v>
      </c>
      <c r="C130" s="19">
        <v>75</v>
      </c>
      <c r="D130" s="18" t="s">
        <v>15</v>
      </c>
      <c r="E130" s="20">
        <f t="shared" si="1"/>
        <v>48.36</v>
      </c>
      <c r="F130" s="18">
        <v>6</v>
      </c>
      <c r="G130" s="18" t="s">
        <v>13</v>
      </c>
      <c r="H130" s="21"/>
    </row>
    <row r="131" s="1" customFormat="1" spans="1:8">
      <c r="A131" s="17" t="s">
        <v>235</v>
      </c>
      <c r="B131" s="18" t="s">
        <v>246</v>
      </c>
      <c r="C131" s="19">
        <v>63</v>
      </c>
      <c r="D131" s="18" t="s">
        <v>92</v>
      </c>
      <c r="E131" s="20">
        <f t="shared" si="1"/>
        <v>42.09</v>
      </c>
      <c r="F131" s="18"/>
      <c r="G131" s="18"/>
      <c r="H131" s="21"/>
    </row>
    <row r="132" s="1" customFormat="1" spans="1:8">
      <c r="A132" s="17" t="s">
        <v>235</v>
      </c>
      <c r="B132" s="18" t="s">
        <v>247</v>
      </c>
      <c r="C132" s="19">
        <v>63</v>
      </c>
      <c r="D132" s="18" t="s">
        <v>162</v>
      </c>
      <c r="E132" s="20">
        <f t="shared" ref="E132:E195" si="2">C132*0.4+D132*0.3</f>
        <v>40.59</v>
      </c>
      <c r="F132" s="18"/>
      <c r="G132" s="18"/>
      <c r="H132" s="21"/>
    </row>
    <row r="133" s="1" customFormat="1" spans="1:8">
      <c r="A133" s="17" t="s">
        <v>235</v>
      </c>
      <c r="B133" s="18" t="s">
        <v>248</v>
      </c>
      <c r="C133" s="19">
        <v>61.5</v>
      </c>
      <c r="D133" s="18" t="s">
        <v>239</v>
      </c>
      <c r="E133" s="20">
        <f t="shared" si="2"/>
        <v>40.2</v>
      </c>
      <c r="F133" s="18"/>
      <c r="G133" s="18"/>
      <c r="H133" s="21"/>
    </row>
    <row r="134" s="1" customFormat="1" spans="1:8">
      <c r="A134" s="17" t="s">
        <v>235</v>
      </c>
      <c r="B134" s="18" t="s">
        <v>249</v>
      </c>
      <c r="C134" s="27">
        <v>54</v>
      </c>
      <c r="D134" s="18" t="s">
        <v>221</v>
      </c>
      <c r="E134" s="20">
        <f t="shared" si="2"/>
        <v>38.04</v>
      </c>
      <c r="F134" s="18"/>
      <c r="G134" s="18"/>
      <c r="H134" s="21" t="s">
        <v>54</v>
      </c>
    </row>
    <row r="135" s="1" customFormat="1" spans="1:8">
      <c r="A135" s="17" t="s">
        <v>235</v>
      </c>
      <c r="B135" s="18" t="s">
        <v>250</v>
      </c>
      <c r="C135" s="27">
        <v>44.5</v>
      </c>
      <c r="D135" s="18" t="s">
        <v>251</v>
      </c>
      <c r="E135" s="20">
        <f t="shared" si="2"/>
        <v>36.67</v>
      </c>
      <c r="F135" s="18"/>
      <c r="G135" s="18"/>
      <c r="H135" s="21" t="s">
        <v>54</v>
      </c>
    </row>
    <row r="136" s="1" customFormat="1" spans="1:8">
      <c r="A136" s="17" t="s">
        <v>235</v>
      </c>
      <c r="B136" s="18" t="s">
        <v>252</v>
      </c>
      <c r="C136" s="27">
        <v>40.5</v>
      </c>
      <c r="D136" s="18" t="s">
        <v>253</v>
      </c>
      <c r="E136" s="20">
        <f t="shared" si="2"/>
        <v>34.08</v>
      </c>
      <c r="F136" s="18"/>
      <c r="G136" s="18"/>
      <c r="H136" s="21" t="s">
        <v>54</v>
      </c>
    </row>
    <row r="137" s="1" customFormat="1" spans="1:8">
      <c r="A137" s="17" t="s">
        <v>235</v>
      </c>
      <c r="B137" s="18" t="s">
        <v>254</v>
      </c>
      <c r="C137" s="27">
        <v>43</v>
      </c>
      <c r="D137" s="18" t="s">
        <v>197</v>
      </c>
      <c r="E137" s="20">
        <f t="shared" si="2"/>
        <v>34.06</v>
      </c>
      <c r="F137" s="18"/>
      <c r="G137" s="18"/>
      <c r="H137" s="21" t="s">
        <v>54</v>
      </c>
    </row>
    <row r="138" s="1" customFormat="1" spans="1:8">
      <c r="A138" s="17" t="s">
        <v>235</v>
      </c>
      <c r="B138" s="18" t="s">
        <v>255</v>
      </c>
      <c r="C138" s="27">
        <v>29</v>
      </c>
      <c r="D138" s="18" t="s">
        <v>256</v>
      </c>
      <c r="E138" s="20">
        <f t="shared" si="2"/>
        <v>30.26</v>
      </c>
      <c r="F138" s="18"/>
      <c r="G138" s="18"/>
      <c r="H138" s="21" t="s">
        <v>54</v>
      </c>
    </row>
    <row r="139" s="1" customFormat="1" spans="1:8">
      <c r="A139" s="17" t="s">
        <v>235</v>
      </c>
      <c r="B139" s="18" t="s">
        <v>257</v>
      </c>
      <c r="C139" s="27">
        <v>29.5</v>
      </c>
      <c r="D139" s="18" t="s">
        <v>174</v>
      </c>
      <c r="E139" s="20">
        <f t="shared" si="2"/>
        <v>29.29</v>
      </c>
      <c r="F139" s="18"/>
      <c r="G139" s="18"/>
      <c r="H139" s="21" t="s">
        <v>54</v>
      </c>
    </row>
    <row r="140" s="1" customFormat="1" spans="1:8">
      <c r="A140" s="17" t="s">
        <v>235</v>
      </c>
      <c r="B140" s="18" t="s">
        <v>258</v>
      </c>
      <c r="C140" s="27">
        <v>28.5</v>
      </c>
      <c r="D140" s="18" t="s">
        <v>259</v>
      </c>
      <c r="E140" s="20">
        <f t="shared" si="2"/>
        <v>28.47</v>
      </c>
      <c r="F140" s="18"/>
      <c r="G140" s="18"/>
      <c r="H140" s="21" t="s">
        <v>54</v>
      </c>
    </row>
    <row r="141" s="1" customFormat="1" spans="1:8">
      <c r="A141" s="17" t="s">
        <v>235</v>
      </c>
      <c r="B141" s="18" t="s">
        <v>260</v>
      </c>
      <c r="C141" s="27">
        <v>25.5</v>
      </c>
      <c r="D141" s="18" t="s">
        <v>219</v>
      </c>
      <c r="E141" s="20">
        <f t="shared" si="2"/>
        <v>27.03</v>
      </c>
      <c r="F141" s="18"/>
      <c r="G141" s="18"/>
      <c r="H141" s="21" t="s">
        <v>54</v>
      </c>
    </row>
    <row r="142" s="1" customFormat="1" spans="1:8">
      <c r="A142" s="17" t="s">
        <v>235</v>
      </c>
      <c r="B142" s="18" t="s">
        <v>261</v>
      </c>
      <c r="C142" s="27">
        <v>16.5</v>
      </c>
      <c r="D142" s="18" t="s">
        <v>262</v>
      </c>
      <c r="E142" s="20">
        <f t="shared" si="2"/>
        <v>25.17</v>
      </c>
      <c r="F142" s="18"/>
      <c r="G142" s="18"/>
      <c r="H142" s="21" t="s">
        <v>54</v>
      </c>
    </row>
    <row r="143" s="1" customFormat="1" spans="1:8">
      <c r="A143" s="17" t="s">
        <v>235</v>
      </c>
      <c r="B143" s="18" t="s">
        <v>263</v>
      </c>
      <c r="C143" s="27">
        <v>24</v>
      </c>
      <c r="D143" s="18" t="s">
        <v>264</v>
      </c>
      <c r="E143" s="20">
        <f t="shared" si="2"/>
        <v>25.02</v>
      </c>
      <c r="F143" s="18"/>
      <c r="G143" s="18"/>
      <c r="H143" s="21" t="s">
        <v>54</v>
      </c>
    </row>
    <row r="144" s="1" customFormat="1" spans="1:8">
      <c r="A144" s="17" t="s">
        <v>235</v>
      </c>
      <c r="B144" s="18" t="s">
        <v>265</v>
      </c>
      <c r="C144" s="27">
        <v>13</v>
      </c>
      <c r="D144" s="18" t="s">
        <v>113</v>
      </c>
      <c r="E144" s="20">
        <f t="shared" si="2"/>
        <v>23.59</v>
      </c>
      <c r="F144" s="18"/>
      <c r="G144" s="18"/>
      <c r="H144" s="21" t="s">
        <v>54</v>
      </c>
    </row>
    <row r="145" s="1" customFormat="1" spans="1:8">
      <c r="A145" s="17" t="s">
        <v>235</v>
      </c>
      <c r="B145" s="18" t="s">
        <v>266</v>
      </c>
      <c r="C145" s="27">
        <v>12.5</v>
      </c>
      <c r="D145" s="18" t="s">
        <v>214</v>
      </c>
      <c r="E145" s="20">
        <f t="shared" si="2"/>
        <v>22.46</v>
      </c>
      <c r="F145" s="18"/>
      <c r="G145" s="18"/>
      <c r="H145" s="21" t="s">
        <v>54</v>
      </c>
    </row>
    <row r="146" s="1" customFormat="1" spans="1:8">
      <c r="A146" s="17" t="s">
        <v>235</v>
      </c>
      <c r="B146" s="18" t="s">
        <v>267</v>
      </c>
      <c r="C146" s="27">
        <v>7.5</v>
      </c>
      <c r="D146" s="18" t="s">
        <v>268</v>
      </c>
      <c r="E146" s="20">
        <f t="shared" si="2"/>
        <v>20.64</v>
      </c>
      <c r="F146" s="18"/>
      <c r="G146" s="18"/>
      <c r="H146" s="21" t="s">
        <v>54</v>
      </c>
    </row>
    <row r="147" s="1" customFormat="1" spans="1:8">
      <c r="A147" s="17" t="s">
        <v>235</v>
      </c>
      <c r="B147" s="18" t="s">
        <v>269</v>
      </c>
      <c r="C147" s="27">
        <v>6</v>
      </c>
      <c r="D147" s="18" t="s">
        <v>270</v>
      </c>
      <c r="E147" s="20">
        <f t="shared" si="2"/>
        <v>18.78</v>
      </c>
      <c r="F147" s="18"/>
      <c r="G147" s="18"/>
      <c r="H147" s="21" t="s">
        <v>54</v>
      </c>
    </row>
    <row r="148" s="1" customFormat="1" spans="1:8">
      <c r="A148" s="17" t="s">
        <v>235</v>
      </c>
      <c r="B148" s="18" t="s">
        <v>271</v>
      </c>
      <c r="C148" s="27">
        <v>0</v>
      </c>
      <c r="D148" s="18" t="s">
        <v>79</v>
      </c>
      <c r="E148" s="20">
        <f t="shared" si="2"/>
        <v>16.62</v>
      </c>
      <c r="F148" s="18"/>
      <c r="G148" s="18"/>
      <c r="H148" s="21" t="s">
        <v>54</v>
      </c>
    </row>
    <row r="149" s="1" customFormat="1" spans="1:8">
      <c r="A149" s="17" t="s">
        <v>235</v>
      </c>
      <c r="B149" s="18" t="s">
        <v>272</v>
      </c>
      <c r="C149" s="27">
        <v>0</v>
      </c>
      <c r="D149" s="18" t="s">
        <v>273</v>
      </c>
      <c r="E149" s="20">
        <f t="shared" si="2"/>
        <v>16.23</v>
      </c>
      <c r="F149" s="18"/>
      <c r="G149" s="18"/>
      <c r="H149" s="21" t="s">
        <v>54</v>
      </c>
    </row>
    <row r="150" s="1" customFormat="1" spans="1:8">
      <c r="A150" s="17" t="s">
        <v>235</v>
      </c>
      <c r="B150" s="18" t="s">
        <v>274</v>
      </c>
      <c r="C150" s="19" t="s">
        <v>25</v>
      </c>
      <c r="D150" s="18" t="s">
        <v>105</v>
      </c>
      <c r="E150" s="20" t="s">
        <v>25</v>
      </c>
      <c r="F150" s="18"/>
      <c r="G150" s="18"/>
      <c r="H150" s="21" t="s">
        <v>27</v>
      </c>
    </row>
    <row r="151" s="1" customFormat="1" spans="1:8">
      <c r="A151" s="17" t="s">
        <v>235</v>
      </c>
      <c r="B151" s="18" t="s">
        <v>275</v>
      </c>
      <c r="C151" s="19" t="s">
        <v>25</v>
      </c>
      <c r="D151" s="18" t="s">
        <v>276</v>
      </c>
      <c r="E151" s="20" t="s">
        <v>25</v>
      </c>
      <c r="F151" s="18"/>
      <c r="G151" s="18"/>
      <c r="H151" s="21" t="s">
        <v>27</v>
      </c>
    </row>
    <row r="152" s="1" customFormat="1" spans="1:8">
      <c r="A152" s="17" t="s">
        <v>235</v>
      </c>
      <c r="B152" s="18" t="s">
        <v>277</v>
      </c>
      <c r="C152" s="19" t="s">
        <v>25</v>
      </c>
      <c r="D152" s="18" t="s">
        <v>278</v>
      </c>
      <c r="E152" s="20" t="s">
        <v>25</v>
      </c>
      <c r="F152" s="18"/>
      <c r="G152" s="18"/>
      <c r="H152" s="21" t="s">
        <v>27</v>
      </c>
    </row>
    <row r="153" s="1" customFormat="1" spans="1:8">
      <c r="A153" s="17" t="s">
        <v>235</v>
      </c>
      <c r="B153" s="18" t="s">
        <v>279</v>
      </c>
      <c r="C153" s="19" t="s">
        <v>25</v>
      </c>
      <c r="D153" s="18" t="s">
        <v>280</v>
      </c>
      <c r="E153" s="20" t="s">
        <v>25</v>
      </c>
      <c r="F153" s="18"/>
      <c r="G153" s="18"/>
      <c r="H153" s="21" t="s">
        <v>27</v>
      </c>
    </row>
    <row r="154" s="1" customFormat="1" spans="1:8">
      <c r="A154" s="17" t="s">
        <v>235</v>
      </c>
      <c r="B154" s="18" t="s">
        <v>281</v>
      </c>
      <c r="C154" s="19" t="s">
        <v>25</v>
      </c>
      <c r="D154" s="18" t="s">
        <v>160</v>
      </c>
      <c r="E154" s="20" t="s">
        <v>25</v>
      </c>
      <c r="F154" s="18"/>
      <c r="G154" s="18"/>
      <c r="H154" s="21" t="s">
        <v>27</v>
      </c>
    </row>
    <row r="155" s="1" customFormat="1" spans="1:8">
      <c r="A155" s="17" t="s">
        <v>235</v>
      </c>
      <c r="B155" s="18" t="s">
        <v>282</v>
      </c>
      <c r="C155" s="19" t="s">
        <v>25</v>
      </c>
      <c r="D155" s="18" t="s">
        <v>68</v>
      </c>
      <c r="E155" s="20" t="s">
        <v>25</v>
      </c>
      <c r="F155" s="18"/>
      <c r="G155" s="18"/>
      <c r="H155" s="21" t="s">
        <v>27</v>
      </c>
    </row>
    <row r="156" s="1" customFormat="1" spans="1:8">
      <c r="A156" s="17" t="s">
        <v>235</v>
      </c>
      <c r="B156" s="18" t="s">
        <v>283</v>
      </c>
      <c r="C156" s="19" t="s">
        <v>25</v>
      </c>
      <c r="D156" s="18" t="s">
        <v>284</v>
      </c>
      <c r="E156" s="20" t="s">
        <v>25</v>
      </c>
      <c r="F156" s="18"/>
      <c r="G156" s="18"/>
      <c r="H156" s="21" t="s">
        <v>27</v>
      </c>
    </row>
    <row r="157" s="1" customFormat="1" ht="14.25" spans="1:8">
      <c r="A157" s="22" t="s">
        <v>235</v>
      </c>
      <c r="B157" s="23" t="s">
        <v>285</v>
      </c>
      <c r="C157" s="24" t="s">
        <v>25</v>
      </c>
      <c r="D157" s="23" t="s">
        <v>286</v>
      </c>
      <c r="E157" s="25" t="s">
        <v>25</v>
      </c>
      <c r="F157" s="23"/>
      <c r="G157" s="23"/>
      <c r="H157" s="26" t="s">
        <v>27</v>
      </c>
    </row>
    <row r="158" s="1" customFormat="1" spans="1:8">
      <c r="A158" s="12" t="s">
        <v>287</v>
      </c>
      <c r="B158" s="13" t="s">
        <v>288</v>
      </c>
      <c r="C158" s="14">
        <v>80</v>
      </c>
      <c r="D158" s="13" t="s">
        <v>107</v>
      </c>
      <c r="E158" s="15">
        <f t="shared" si="2"/>
        <v>49.73</v>
      </c>
      <c r="F158" s="13">
        <v>1</v>
      </c>
      <c r="G158" s="13" t="s">
        <v>13</v>
      </c>
      <c r="H158" s="16"/>
    </row>
    <row r="159" s="1" customFormat="1" spans="1:8">
      <c r="A159" s="17" t="s">
        <v>287</v>
      </c>
      <c r="B159" s="18" t="s">
        <v>289</v>
      </c>
      <c r="C159" s="19">
        <v>73</v>
      </c>
      <c r="D159" s="18" t="s">
        <v>290</v>
      </c>
      <c r="E159" s="20">
        <f t="shared" si="2"/>
        <v>49.24</v>
      </c>
      <c r="F159" s="18">
        <v>2</v>
      </c>
      <c r="G159" s="18" t="s">
        <v>13</v>
      </c>
      <c r="H159" s="21"/>
    </row>
    <row r="160" s="1" customFormat="1" spans="1:8">
      <c r="A160" s="17" t="s">
        <v>287</v>
      </c>
      <c r="B160" s="18" t="s">
        <v>291</v>
      </c>
      <c r="C160" s="19">
        <v>68</v>
      </c>
      <c r="D160" s="18" t="s">
        <v>251</v>
      </c>
      <c r="E160" s="20">
        <f t="shared" si="2"/>
        <v>46.07</v>
      </c>
      <c r="F160" s="18">
        <v>3</v>
      </c>
      <c r="G160" s="18" t="s">
        <v>13</v>
      </c>
      <c r="H160" s="21"/>
    </row>
    <row r="161" s="1" customFormat="1" spans="1:8">
      <c r="A161" s="17" t="s">
        <v>287</v>
      </c>
      <c r="B161" s="18" t="s">
        <v>292</v>
      </c>
      <c r="C161" s="19">
        <v>71</v>
      </c>
      <c r="D161" s="18" t="s">
        <v>109</v>
      </c>
      <c r="E161" s="20">
        <f t="shared" si="2"/>
        <v>45.8</v>
      </c>
      <c r="F161" s="18">
        <v>4</v>
      </c>
      <c r="G161" s="18" t="s">
        <v>13</v>
      </c>
      <c r="H161" s="21"/>
    </row>
    <row r="162" s="1" customFormat="1" spans="1:8">
      <c r="A162" s="17" t="s">
        <v>287</v>
      </c>
      <c r="B162" s="18" t="s">
        <v>293</v>
      </c>
      <c r="C162" s="19">
        <v>71</v>
      </c>
      <c r="D162" s="18" t="s">
        <v>35</v>
      </c>
      <c r="E162" s="20">
        <f t="shared" si="2"/>
        <v>45.44</v>
      </c>
      <c r="F162" s="18">
        <v>5</v>
      </c>
      <c r="G162" s="18" t="s">
        <v>13</v>
      </c>
      <c r="H162" s="21"/>
    </row>
    <row r="163" s="1" customFormat="1" spans="1:8">
      <c r="A163" s="17" t="s">
        <v>287</v>
      </c>
      <c r="B163" s="18" t="s">
        <v>294</v>
      </c>
      <c r="C163" s="19">
        <v>67</v>
      </c>
      <c r="D163" s="18" t="s">
        <v>295</v>
      </c>
      <c r="E163" s="20">
        <f t="shared" si="2"/>
        <v>43.78</v>
      </c>
      <c r="F163" s="18">
        <v>6</v>
      </c>
      <c r="G163" s="18" t="s">
        <v>13</v>
      </c>
      <c r="H163" s="21"/>
    </row>
    <row r="164" s="1" customFormat="1" spans="1:8">
      <c r="A164" s="17" t="s">
        <v>287</v>
      </c>
      <c r="B164" s="18" t="s">
        <v>296</v>
      </c>
      <c r="C164" s="19">
        <v>64</v>
      </c>
      <c r="D164" s="18" t="s">
        <v>194</v>
      </c>
      <c r="E164" s="20">
        <f t="shared" si="2"/>
        <v>42.61</v>
      </c>
      <c r="F164" s="18"/>
      <c r="G164" s="18"/>
      <c r="H164" s="21"/>
    </row>
    <row r="165" s="1" customFormat="1" spans="1:8">
      <c r="A165" s="17" t="s">
        <v>287</v>
      </c>
      <c r="B165" s="18" t="s">
        <v>297</v>
      </c>
      <c r="C165" s="19">
        <v>61</v>
      </c>
      <c r="D165" s="18" t="s">
        <v>298</v>
      </c>
      <c r="E165" s="20">
        <f t="shared" si="2"/>
        <v>41.5</v>
      </c>
      <c r="F165" s="18"/>
      <c r="G165" s="18"/>
      <c r="H165" s="21"/>
    </row>
    <row r="166" s="1" customFormat="1" spans="1:8">
      <c r="A166" s="17" t="s">
        <v>287</v>
      </c>
      <c r="B166" s="18" t="s">
        <v>299</v>
      </c>
      <c r="C166" s="19">
        <v>63</v>
      </c>
      <c r="D166" s="18" t="s">
        <v>300</v>
      </c>
      <c r="E166" s="20">
        <f t="shared" si="2"/>
        <v>41.1</v>
      </c>
      <c r="F166" s="18"/>
      <c r="G166" s="18"/>
      <c r="H166" s="21"/>
    </row>
    <row r="167" s="1" customFormat="1" spans="1:8">
      <c r="A167" s="17" t="s">
        <v>287</v>
      </c>
      <c r="B167" s="18" t="s">
        <v>301</v>
      </c>
      <c r="C167" s="27">
        <v>44</v>
      </c>
      <c r="D167" s="18" t="s">
        <v>302</v>
      </c>
      <c r="E167" s="20">
        <f t="shared" si="2"/>
        <v>36.14</v>
      </c>
      <c r="F167" s="18"/>
      <c r="G167" s="18"/>
      <c r="H167" s="21" t="s">
        <v>54</v>
      </c>
    </row>
    <row r="168" s="1" customFormat="1" spans="1:8">
      <c r="A168" s="17" t="s">
        <v>287</v>
      </c>
      <c r="B168" s="18" t="s">
        <v>303</v>
      </c>
      <c r="C168" s="27">
        <v>44</v>
      </c>
      <c r="D168" s="18" t="s">
        <v>174</v>
      </c>
      <c r="E168" s="20">
        <f t="shared" si="2"/>
        <v>35.09</v>
      </c>
      <c r="F168" s="18"/>
      <c r="G168" s="18"/>
      <c r="H168" s="21" t="s">
        <v>54</v>
      </c>
    </row>
    <row r="169" s="1" customFormat="1" spans="1:8">
      <c r="A169" s="17" t="s">
        <v>287</v>
      </c>
      <c r="B169" s="18" t="s">
        <v>304</v>
      </c>
      <c r="C169" s="27">
        <v>47</v>
      </c>
      <c r="D169" s="18" t="s">
        <v>162</v>
      </c>
      <c r="E169" s="20">
        <f t="shared" si="2"/>
        <v>34.19</v>
      </c>
      <c r="F169" s="18"/>
      <c r="G169" s="18"/>
      <c r="H169" s="21" t="s">
        <v>54</v>
      </c>
    </row>
    <row r="170" s="1" customFormat="1" spans="1:8">
      <c r="A170" s="17" t="s">
        <v>287</v>
      </c>
      <c r="B170" s="18" t="s">
        <v>305</v>
      </c>
      <c r="C170" s="27">
        <v>37</v>
      </c>
      <c r="D170" s="18" t="s">
        <v>306</v>
      </c>
      <c r="E170" s="20">
        <f t="shared" si="2"/>
        <v>33.43</v>
      </c>
      <c r="F170" s="18"/>
      <c r="G170" s="18"/>
      <c r="H170" s="21" t="s">
        <v>54</v>
      </c>
    </row>
    <row r="171" s="1" customFormat="1" spans="1:8">
      <c r="A171" s="17" t="s">
        <v>287</v>
      </c>
      <c r="B171" s="18" t="s">
        <v>307</v>
      </c>
      <c r="C171" s="27">
        <v>42</v>
      </c>
      <c r="D171" s="18" t="s">
        <v>270</v>
      </c>
      <c r="E171" s="20">
        <f t="shared" si="2"/>
        <v>33.18</v>
      </c>
      <c r="F171" s="18"/>
      <c r="G171" s="18"/>
      <c r="H171" s="21" t="s">
        <v>54</v>
      </c>
    </row>
    <row r="172" s="1" customFormat="1" spans="1:8">
      <c r="A172" s="17" t="s">
        <v>287</v>
      </c>
      <c r="B172" s="18" t="s">
        <v>308</v>
      </c>
      <c r="C172" s="27">
        <v>44</v>
      </c>
      <c r="D172" s="18" t="s">
        <v>103</v>
      </c>
      <c r="E172" s="20">
        <f t="shared" si="2"/>
        <v>32.72</v>
      </c>
      <c r="F172" s="18"/>
      <c r="G172" s="18"/>
      <c r="H172" s="21" t="s">
        <v>54</v>
      </c>
    </row>
    <row r="173" s="1" customFormat="1" spans="1:8">
      <c r="A173" s="17" t="s">
        <v>287</v>
      </c>
      <c r="B173" s="18" t="s">
        <v>309</v>
      </c>
      <c r="C173" s="27">
        <v>37</v>
      </c>
      <c r="D173" s="18" t="s">
        <v>310</v>
      </c>
      <c r="E173" s="20">
        <f t="shared" si="2"/>
        <v>31.39</v>
      </c>
      <c r="F173" s="18"/>
      <c r="G173" s="18"/>
      <c r="H173" s="21" t="s">
        <v>54</v>
      </c>
    </row>
    <row r="174" s="1" customFormat="1" spans="1:8">
      <c r="A174" s="17" t="s">
        <v>287</v>
      </c>
      <c r="B174" s="18" t="s">
        <v>311</v>
      </c>
      <c r="C174" s="27">
        <v>34</v>
      </c>
      <c r="D174" s="18" t="s">
        <v>182</v>
      </c>
      <c r="E174" s="20">
        <f t="shared" si="2"/>
        <v>29.41</v>
      </c>
      <c r="F174" s="18"/>
      <c r="G174" s="18"/>
      <c r="H174" s="21" t="s">
        <v>54</v>
      </c>
    </row>
    <row r="175" s="1" customFormat="1" spans="1:8">
      <c r="A175" s="17" t="s">
        <v>287</v>
      </c>
      <c r="B175" s="18" t="s">
        <v>312</v>
      </c>
      <c r="C175" s="27">
        <v>22</v>
      </c>
      <c r="D175" s="18" t="s">
        <v>48</v>
      </c>
      <c r="E175" s="20">
        <f t="shared" si="2"/>
        <v>25.51</v>
      </c>
      <c r="F175" s="18"/>
      <c r="G175" s="18"/>
      <c r="H175" s="21" t="s">
        <v>54</v>
      </c>
    </row>
    <row r="176" s="1" customFormat="1" spans="1:8">
      <c r="A176" s="17" t="s">
        <v>287</v>
      </c>
      <c r="B176" s="18" t="s">
        <v>313</v>
      </c>
      <c r="C176" s="27">
        <v>11</v>
      </c>
      <c r="D176" s="18" t="s">
        <v>77</v>
      </c>
      <c r="E176" s="20">
        <f t="shared" si="2"/>
        <v>21.77</v>
      </c>
      <c r="F176" s="18"/>
      <c r="G176" s="18"/>
      <c r="H176" s="21" t="s">
        <v>54</v>
      </c>
    </row>
    <row r="177" s="1" customFormat="1" spans="1:8">
      <c r="A177" s="17" t="s">
        <v>287</v>
      </c>
      <c r="B177" s="18" t="s">
        <v>314</v>
      </c>
      <c r="C177" s="19" t="s">
        <v>25</v>
      </c>
      <c r="D177" s="18" t="s">
        <v>315</v>
      </c>
      <c r="E177" s="20" t="s">
        <v>25</v>
      </c>
      <c r="F177" s="18"/>
      <c r="G177" s="18"/>
      <c r="H177" s="21" t="s">
        <v>27</v>
      </c>
    </row>
    <row r="178" s="1" customFormat="1" spans="1:8">
      <c r="A178" s="17" t="s">
        <v>287</v>
      </c>
      <c r="B178" s="18" t="s">
        <v>316</v>
      </c>
      <c r="C178" s="19" t="s">
        <v>25</v>
      </c>
      <c r="D178" s="18" t="s">
        <v>317</v>
      </c>
      <c r="E178" s="20" t="s">
        <v>25</v>
      </c>
      <c r="F178" s="18"/>
      <c r="G178" s="18"/>
      <c r="H178" s="21" t="s">
        <v>27</v>
      </c>
    </row>
    <row r="179" s="1" customFormat="1" spans="1:8">
      <c r="A179" s="17" t="s">
        <v>287</v>
      </c>
      <c r="B179" s="18" t="s">
        <v>318</v>
      </c>
      <c r="C179" s="19" t="s">
        <v>25</v>
      </c>
      <c r="D179" s="18" t="s">
        <v>319</v>
      </c>
      <c r="E179" s="20" t="s">
        <v>25</v>
      </c>
      <c r="F179" s="18"/>
      <c r="G179" s="18"/>
      <c r="H179" s="21" t="s">
        <v>27</v>
      </c>
    </row>
    <row r="180" s="1" customFormat="1" spans="1:8">
      <c r="A180" s="17" t="s">
        <v>287</v>
      </c>
      <c r="B180" s="18" t="s">
        <v>320</v>
      </c>
      <c r="C180" s="19" t="s">
        <v>25</v>
      </c>
      <c r="D180" s="18" t="s">
        <v>186</v>
      </c>
      <c r="E180" s="20" t="s">
        <v>25</v>
      </c>
      <c r="F180" s="18"/>
      <c r="G180" s="18"/>
      <c r="H180" s="21" t="s">
        <v>27</v>
      </c>
    </row>
    <row r="181" s="1" customFormat="1" spans="1:8">
      <c r="A181" s="17" t="s">
        <v>287</v>
      </c>
      <c r="B181" s="18" t="s">
        <v>321</v>
      </c>
      <c r="C181" s="19" t="s">
        <v>25</v>
      </c>
      <c r="D181" s="18" t="s">
        <v>29</v>
      </c>
      <c r="E181" s="20" t="s">
        <v>25</v>
      </c>
      <c r="F181" s="18"/>
      <c r="G181" s="18"/>
      <c r="H181" s="21" t="s">
        <v>27</v>
      </c>
    </row>
    <row r="182" s="1" customFormat="1" spans="1:8">
      <c r="A182" s="17" t="s">
        <v>287</v>
      </c>
      <c r="B182" s="18" t="s">
        <v>322</v>
      </c>
      <c r="C182" s="19" t="s">
        <v>25</v>
      </c>
      <c r="D182" s="18" t="s">
        <v>256</v>
      </c>
      <c r="E182" s="20" t="s">
        <v>25</v>
      </c>
      <c r="F182" s="18"/>
      <c r="G182" s="18"/>
      <c r="H182" s="21" t="s">
        <v>27</v>
      </c>
    </row>
    <row r="183" s="1" customFormat="1" ht="14.25" spans="1:8">
      <c r="A183" s="22" t="s">
        <v>287</v>
      </c>
      <c r="B183" s="23" t="s">
        <v>323</v>
      </c>
      <c r="C183" s="24" t="s">
        <v>25</v>
      </c>
      <c r="D183" s="23" t="s">
        <v>324</v>
      </c>
      <c r="E183" s="25" t="s">
        <v>25</v>
      </c>
      <c r="F183" s="23"/>
      <c r="G183" s="23"/>
      <c r="H183" s="26" t="s">
        <v>27</v>
      </c>
    </row>
    <row r="184" s="1" customFormat="1" spans="1:8">
      <c r="A184" s="12" t="s">
        <v>325</v>
      </c>
      <c r="B184" s="13" t="s">
        <v>326</v>
      </c>
      <c r="C184" s="14">
        <v>77.5</v>
      </c>
      <c r="D184" s="13" t="s">
        <v>207</v>
      </c>
      <c r="E184" s="15">
        <f t="shared" si="2"/>
        <v>46.27</v>
      </c>
      <c r="F184" s="13">
        <v>1</v>
      </c>
      <c r="G184" s="13" t="s">
        <v>13</v>
      </c>
      <c r="H184" s="16"/>
    </row>
    <row r="185" s="1" customFormat="1" spans="1:8">
      <c r="A185" s="17" t="s">
        <v>325</v>
      </c>
      <c r="B185" s="18" t="s">
        <v>327</v>
      </c>
      <c r="C185" s="19">
        <v>62</v>
      </c>
      <c r="D185" s="18" t="s">
        <v>19</v>
      </c>
      <c r="E185" s="20">
        <f t="shared" si="2"/>
        <v>43.28</v>
      </c>
      <c r="F185" s="18">
        <v>2</v>
      </c>
      <c r="G185" s="18" t="s">
        <v>13</v>
      </c>
      <c r="H185" s="21"/>
    </row>
    <row r="186" s="1" customFormat="1" spans="1:8">
      <c r="A186" s="17" t="s">
        <v>325</v>
      </c>
      <c r="B186" s="18" t="s">
        <v>328</v>
      </c>
      <c r="C186" s="27">
        <v>54</v>
      </c>
      <c r="D186" s="18" t="s">
        <v>79</v>
      </c>
      <c r="E186" s="20">
        <f t="shared" si="2"/>
        <v>38.22</v>
      </c>
      <c r="F186" s="18"/>
      <c r="G186" s="18"/>
      <c r="H186" s="21" t="s">
        <v>54</v>
      </c>
    </row>
    <row r="187" s="1" customFormat="1" spans="1:8">
      <c r="A187" s="17" t="s">
        <v>325</v>
      </c>
      <c r="B187" s="18" t="s">
        <v>329</v>
      </c>
      <c r="C187" s="27">
        <v>49.5</v>
      </c>
      <c r="D187" s="18" t="s">
        <v>330</v>
      </c>
      <c r="E187" s="20">
        <f t="shared" si="2"/>
        <v>37.5</v>
      </c>
      <c r="F187" s="18"/>
      <c r="G187" s="18"/>
      <c r="H187" s="21" t="s">
        <v>54</v>
      </c>
    </row>
    <row r="188" s="1" customFormat="1" spans="1:8">
      <c r="A188" s="17" t="s">
        <v>325</v>
      </c>
      <c r="B188" s="18" t="s">
        <v>331</v>
      </c>
      <c r="C188" s="27">
        <v>10.5</v>
      </c>
      <c r="D188" s="18" t="s">
        <v>264</v>
      </c>
      <c r="E188" s="20">
        <f t="shared" si="2"/>
        <v>19.62</v>
      </c>
      <c r="F188" s="18"/>
      <c r="G188" s="18"/>
      <c r="H188" s="21" t="s">
        <v>54</v>
      </c>
    </row>
    <row r="189" s="1" customFormat="1" ht="14.25" spans="1:8">
      <c r="A189" s="22" t="s">
        <v>325</v>
      </c>
      <c r="B189" s="23" t="s">
        <v>332</v>
      </c>
      <c r="C189" s="24" t="s">
        <v>25</v>
      </c>
      <c r="D189" s="23" t="s">
        <v>276</v>
      </c>
      <c r="E189" s="25" t="s">
        <v>25</v>
      </c>
      <c r="F189" s="23"/>
      <c r="G189" s="23"/>
      <c r="H189" s="26" t="s">
        <v>27</v>
      </c>
    </row>
    <row r="190" s="1" customFormat="1" spans="1:8">
      <c r="A190" s="12" t="s">
        <v>333</v>
      </c>
      <c r="B190" s="13" t="s">
        <v>334</v>
      </c>
      <c r="C190" s="14">
        <v>62</v>
      </c>
      <c r="D190" s="13" t="s">
        <v>335</v>
      </c>
      <c r="E190" s="15">
        <f t="shared" si="2"/>
        <v>44.45</v>
      </c>
      <c r="F190" s="13">
        <v>1</v>
      </c>
      <c r="G190" s="13" t="s">
        <v>13</v>
      </c>
      <c r="H190" s="16"/>
    </row>
    <row r="191" s="1" customFormat="1" spans="1:8">
      <c r="A191" s="17" t="s">
        <v>333</v>
      </c>
      <c r="B191" s="18" t="s">
        <v>336</v>
      </c>
      <c r="C191" s="19">
        <v>65</v>
      </c>
      <c r="D191" s="18" t="s">
        <v>330</v>
      </c>
      <c r="E191" s="20">
        <f t="shared" si="2"/>
        <v>43.7</v>
      </c>
      <c r="F191" s="18">
        <v>2</v>
      </c>
      <c r="G191" s="18" t="s">
        <v>13</v>
      </c>
      <c r="H191" s="21"/>
    </row>
    <row r="192" s="1" customFormat="1" spans="1:8">
      <c r="A192" s="17" t="s">
        <v>333</v>
      </c>
      <c r="B192" s="18" t="s">
        <v>337</v>
      </c>
      <c r="C192" s="19">
        <v>61</v>
      </c>
      <c r="D192" s="18" t="s">
        <v>180</v>
      </c>
      <c r="E192" s="20">
        <f t="shared" si="2"/>
        <v>42.01</v>
      </c>
      <c r="F192" s="18">
        <v>3</v>
      </c>
      <c r="G192" s="18" t="s">
        <v>13</v>
      </c>
      <c r="H192" s="21"/>
    </row>
    <row r="193" s="1" customFormat="1" spans="1:8">
      <c r="A193" s="17" t="s">
        <v>333</v>
      </c>
      <c r="B193" s="18" t="s">
        <v>338</v>
      </c>
      <c r="C193" s="19">
        <v>62</v>
      </c>
      <c r="D193" s="18" t="s">
        <v>339</v>
      </c>
      <c r="E193" s="20">
        <f t="shared" si="2"/>
        <v>40.73</v>
      </c>
      <c r="F193" s="18"/>
      <c r="G193" s="18"/>
      <c r="H193" s="21"/>
    </row>
    <row r="194" s="1" customFormat="1" spans="1:8">
      <c r="A194" s="17" t="s">
        <v>333</v>
      </c>
      <c r="B194" s="18" t="s">
        <v>340</v>
      </c>
      <c r="C194" s="27">
        <v>49</v>
      </c>
      <c r="D194" s="18" t="s">
        <v>341</v>
      </c>
      <c r="E194" s="20">
        <f t="shared" si="2"/>
        <v>35.05</v>
      </c>
      <c r="F194" s="18"/>
      <c r="G194" s="18"/>
      <c r="H194" s="21" t="s">
        <v>54</v>
      </c>
    </row>
    <row r="195" s="1" customFormat="1" spans="1:8">
      <c r="A195" s="17" t="s">
        <v>333</v>
      </c>
      <c r="B195" s="18" t="s">
        <v>342</v>
      </c>
      <c r="C195" s="27">
        <v>35.5</v>
      </c>
      <c r="D195" s="18" t="s">
        <v>319</v>
      </c>
      <c r="E195" s="20">
        <f t="shared" si="2"/>
        <v>33.04</v>
      </c>
      <c r="F195" s="18"/>
      <c r="G195" s="18"/>
      <c r="H195" s="21" t="s">
        <v>54</v>
      </c>
    </row>
    <row r="196" s="1" customFormat="1" spans="1:8">
      <c r="A196" s="17" t="s">
        <v>333</v>
      </c>
      <c r="B196" s="18" t="s">
        <v>343</v>
      </c>
      <c r="C196" s="27">
        <v>28</v>
      </c>
      <c r="D196" s="18" t="s">
        <v>197</v>
      </c>
      <c r="E196" s="20">
        <f t="shared" ref="E196:E204" si="3">C196*0.4+D196*0.3</f>
        <v>28.06</v>
      </c>
      <c r="F196" s="18"/>
      <c r="G196" s="18"/>
      <c r="H196" s="21" t="s">
        <v>54</v>
      </c>
    </row>
    <row r="197" s="1" customFormat="1" spans="1:8">
      <c r="A197" s="17" t="s">
        <v>333</v>
      </c>
      <c r="B197" s="18" t="s">
        <v>344</v>
      </c>
      <c r="C197" s="19" t="s">
        <v>25</v>
      </c>
      <c r="D197" s="18" t="s">
        <v>56</v>
      </c>
      <c r="E197" s="20" t="s">
        <v>25</v>
      </c>
      <c r="F197" s="18"/>
      <c r="G197" s="18"/>
      <c r="H197" s="21" t="s">
        <v>27</v>
      </c>
    </row>
    <row r="198" s="1" customFormat="1" spans="1:8">
      <c r="A198" s="17" t="s">
        <v>333</v>
      </c>
      <c r="B198" s="18" t="s">
        <v>345</v>
      </c>
      <c r="C198" s="19" t="s">
        <v>25</v>
      </c>
      <c r="D198" s="18" t="s">
        <v>346</v>
      </c>
      <c r="E198" s="20" t="s">
        <v>25</v>
      </c>
      <c r="F198" s="18"/>
      <c r="G198" s="18"/>
      <c r="H198" s="21" t="s">
        <v>27</v>
      </c>
    </row>
    <row r="199" s="1" customFormat="1" spans="1:8">
      <c r="A199" s="17" t="s">
        <v>333</v>
      </c>
      <c r="B199" s="18" t="s">
        <v>347</v>
      </c>
      <c r="C199" s="19" t="s">
        <v>25</v>
      </c>
      <c r="D199" s="18" t="s">
        <v>348</v>
      </c>
      <c r="E199" s="20" t="s">
        <v>25</v>
      </c>
      <c r="F199" s="18"/>
      <c r="G199" s="18"/>
      <c r="H199" s="21" t="s">
        <v>27</v>
      </c>
    </row>
    <row r="200" s="1" customFormat="1" ht="14.25" spans="1:8">
      <c r="A200" s="22" t="s">
        <v>333</v>
      </c>
      <c r="B200" s="23" t="s">
        <v>349</v>
      </c>
      <c r="C200" s="24" t="s">
        <v>25</v>
      </c>
      <c r="D200" s="23" t="s">
        <v>350</v>
      </c>
      <c r="E200" s="25" t="s">
        <v>25</v>
      </c>
      <c r="F200" s="23"/>
      <c r="G200" s="23"/>
      <c r="H200" s="26" t="s">
        <v>27</v>
      </c>
    </row>
    <row r="201" s="1" customFormat="1" spans="1:8">
      <c r="A201" s="12" t="s">
        <v>351</v>
      </c>
      <c r="B201" s="13" t="s">
        <v>352</v>
      </c>
      <c r="C201" s="14">
        <v>67.1</v>
      </c>
      <c r="D201" s="13" t="s">
        <v>113</v>
      </c>
      <c r="E201" s="15">
        <f t="shared" si="3"/>
        <v>45.23</v>
      </c>
      <c r="F201" s="13">
        <v>1</v>
      </c>
      <c r="G201" s="13" t="s">
        <v>13</v>
      </c>
      <c r="H201" s="16"/>
    </row>
    <row r="202" s="1" customFormat="1" ht="14.25" spans="1:8">
      <c r="A202" s="22" t="s">
        <v>351</v>
      </c>
      <c r="B202" s="23" t="s">
        <v>353</v>
      </c>
      <c r="C202" s="24">
        <v>71.7</v>
      </c>
      <c r="D202" s="23" t="s">
        <v>70</v>
      </c>
      <c r="E202" s="25">
        <f t="shared" si="3"/>
        <v>43.77</v>
      </c>
      <c r="F202" s="23">
        <v>2</v>
      </c>
      <c r="G202" s="23" t="s">
        <v>13</v>
      </c>
      <c r="H202" s="26"/>
    </row>
    <row r="203" s="1" customFormat="1" spans="1:8">
      <c r="A203" s="31" t="s">
        <v>354</v>
      </c>
      <c r="B203" s="32" t="s">
        <v>355</v>
      </c>
      <c r="C203" s="33">
        <v>57</v>
      </c>
      <c r="D203" s="32" t="s">
        <v>83</v>
      </c>
      <c r="E203" s="34">
        <f t="shared" si="3"/>
        <v>39.45</v>
      </c>
      <c r="F203" s="32"/>
      <c r="G203" s="32"/>
      <c r="H203" s="35" t="s">
        <v>54</v>
      </c>
    </row>
    <row r="204" s="1" customFormat="1" ht="14.25" spans="1:8">
      <c r="A204" s="22" t="s">
        <v>354</v>
      </c>
      <c r="B204" s="23" t="s">
        <v>356</v>
      </c>
      <c r="C204" s="36">
        <v>57.84</v>
      </c>
      <c r="D204" s="23" t="s">
        <v>357</v>
      </c>
      <c r="E204" s="25">
        <f t="shared" si="3"/>
        <v>39.126</v>
      </c>
      <c r="F204" s="23"/>
      <c r="G204" s="23"/>
      <c r="H204" s="26" t="s">
        <v>54</v>
      </c>
    </row>
    <row r="205" s="1" customFormat="1" spans="3:5">
      <c r="C205" s="2"/>
      <c r="E205" s="3"/>
    </row>
    <row r="206" s="1" customFormat="1" spans="3:5">
      <c r="C206" s="2"/>
      <c r="E206" s="3"/>
    </row>
  </sheetData>
  <autoFilter xmlns:etc="http://www.wps.cn/officeDocument/2017/etCustomData" ref="A3:H204" etc:filterBottomFollowUsedRange="0">
    <extLst/>
  </autoFilter>
  <mergeCells count="1">
    <mergeCell ref="A2:H2"/>
  </mergeCells>
  <printOptions horizontalCentered="1"/>
  <pageMargins left="0.393055555555556" right="0.393055555555556" top="0.393055555555556" bottom="0.393055555555556" header="0.298611111111111" footer="0.298611111111111"/>
  <pageSetup paperSize="9" scale="8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2023-05-12T11:15:00Z</dcterms:created>
  <dcterms:modified xsi:type="dcterms:W3CDTF">2025-01-08T03:05:48Z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747C8EEDF0AE4E9697131867F1C7FD9D_13</vt:lpwstr>
  </property>
  <property fmtid="{D5CDD505-2E9C-101B-9397-08002B2CF9AE}" pid="3" name="KSOProductBuildVer">
    <vt:lpwstr>2052-12.1.0.19770</vt:lpwstr>
  </property>
</Properties>
</file>