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definedNames>
    <definedName name="_xlnm._FilterDatabase" localSheetId="0" hidden="1">Sheet1!$A$2:$J$99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<sst xmlns="http://schemas.openxmlformats.org/spreadsheetml/2006/main" count="436" uniqueCount="164">
  <si>
    <t>2025年江苏省宿迁市宿城区教育系统公开招聘优秀青年人才考生总成绩及进入体检阶段考生名单</t>
  </si>
  <si>
    <t>准考证号</t>
  </si>
  <si>
    <t>报考单位</t>
  </si>
  <si>
    <t>岗位代码</t>
  </si>
  <si>
    <t>报考岗位</t>
  </si>
  <si>
    <t>招聘人数</t>
  </si>
  <si>
    <t>笔试成绩</t>
  </si>
  <si>
    <t>面试成绩</t>
  </si>
  <si>
    <t>专业技能测试成绩</t>
  </si>
  <si>
    <t>总成绩</t>
  </si>
  <si>
    <t>进入体检标识(T)</t>
  </si>
  <si>
    <t>240120100106</t>
  </si>
  <si>
    <t>南师附中宿迁分校黄海路校区
（宿城区新区初级中学）</t>
  </si>
  <si>
    <t>01</t>
  </si>
  <si>
    <t>初中语文教师</t>
  </si>
  <si>
    <t>T</t>
  </si>
  <si>
    <t>240120100114</t>
  </si>
  <si>
    <t>240120100123</t>
  </si>
  <si>
    <t>240120100125</t>
  </si>
  <si>
    <t>宿迁木渎实验学校</t>
  </si>
  <si>
    <t>02</t>
  </si>
  <si>
    <t>240120100210</t>
  </si>
  <si>
    <t>240120100208</t>
  </si>
  <si>
    <t>240120100104</t>
  </si>
  <si>
    <t>240120100130</t>
  </si>
  <si>
    <t>240120100117</t>
  </si>
  <si>
    <t>240120100110</t>
  </si>
  <si>
    <t>240120100206</t>
  </si>
  <si>
    <t>240120100419</t>
  </si>
  <si>
    <t>南京师范大学附属中学宿迁分校
（宿迁树人学校）</t>
  </si>
  <si>
    <t>03</t>
  </si>
  <si>
    <t>初中数学教师</t>
  </si>
  <si>
    <t>240120100511</t>
  </si>
  <si>
    <t>240120100429</t>
  </si>
  <si>
    <t>04</t>
  </si>
  <si>
    <t>240120100315</t>
  </si>
  <si>
    <t>240120100408</t>
  </si>
  <si>
    <t>240120100403</t>
  </si>
  <si>
    <t>240120100503</t>
  </si>
  <si>
    <t>240120100323</t>
  </si>
  <si>
    <t>240120100703</t>
  </si>
  <si>
    <t>06</t>
  </si>
  <si>
    <t>初中英语教师</t>
  </si>
  <si>
    <t>240120100608</t>
  </si>
  <si>
    <t>240120100623</t>
  </si>
  <si>
    <t>240120100714</t>
  </si>
  <si>
    <t>240120100611</t>
  </si>
  <si>
    <t>240120100710</t>
  </si>
  <si>
    <t>240120100612</t>
  </si>
  <si>
    <t>08</t>
  </si>
  <si>
    <t>240120100603</t>
  </si>
  <si>
    <t>240120100712</t>
  </si>
  <si>
    <t>240120100614</t>
  </si>
  <si>
    <t>240120100630</t>
  </si>
  <si>
    <t>240120100625</t>
  </si>
  <si>
    <t>240120100618</t>
  </si>
  <si>
    <t>240120100801</t>
  </si>
  <si>
    <t>10</t>
  </si>
  <si>
    <t>初中物理教师</t>
  </si>
  <si>
    <t>240120100919</t>
  </si>
  <si>
    <t>18</t>
  </si>
  <si>
    <t>初中道德与法治教师</t>
  </si>
  <si>
    <t>240120100922</t>
  </si>
  <si>
    <t>240120100911</t>
  </si>
  <si>
    <t>240120101010</t>
  </si>
  <si>
    <t>南师附中宿迁分校学院路校区（宿迁市项里学校）</t>
  </si>
  <si>
    <t>19</t>
  </si>
  <si>
    <t>初中历史教师</t>
  </si>
  <si>
    <t>240120101030</t>
  </si>
  <si>
    <t>240120101018</t>
  </si>
  <si>
    <t>240120101003</t>
  </si>
  <si>
    <t>20</t>
  </si>
  <si>
    <t>240120101012</t>
  </si>
  <si>
    <t>240120101028</t>
  </si>
  <si>
    <t>240120101027</t>
  </si>
  <si>
    <t>240120101001</t>
  </si>
  <si>
    <t>宿城区中扬初级中学</t>
  </si>
  <si>
    <t>21</t>
  </si>
  <si>
    <t>240120101015</t>
  </si>
  <si>
    <t>240120101105</t>
  </si>
  <si>
    <t>22</t>
  </si>
  <si>
    <t>初中地理教师</t>
  </si>
  <si>
    <t>240120101221</t>
  </si>
  <si>
    <t>23</t>
  </si>
  <si>
    <t>初中生物教师</t>
  </si>
  <si>
    <t>240120101217</t>
  </si>
  <si>
    <t>240120101214</t>
  </si>
  <si>
    <t>240120101313</t>
  </si>
  <si>
    <t>24</t>
  </si>
  <si>
    <t>初中音乐教师</t>
  </si>
  <si>
    <t>240120101312</t>
  </si>
  <si>
    <t>240120101319</t>
  </si>
  <si>
    <t>240120101311</t>
  </si>
  <si>
    <t>240120101602</t>
  </si>
  <si>
    <t>25</t>
  </si>
  <si>
    <t>初中体育教师</t>
  </si>
  <si>
    <t>240120101530</t>
  </si>
  <si>
    <t>240120101603</t>
  </si>
  <si>
    <t>240120101601</t>
  </si>
  <si>
    <t>26</t>
  </si>
  <si>
    <t>240120101510</t>
  </si>
  <si>
    <t>240120101514</t>
  </si>
  <si>
    <t>240120101811</t>
  </si>
  <si>
    <t>27</t>
  </si>
  <si>
    <t>初中美术教师</t>
  </si>
  <si>
    <t>240120101720</t>
  </si>
  <si>
    <t>240120101707</t>
  </si>
  <si>
    <t>240120101919</t>
  </si>
  <si>
    <t>28</t>
  </si>
  <si>
    <t>初中信息技术教师</t>
  </si>
  <si>
    <t>240120101926</t>
  </si>
  <si>
    <t>240120101923</t>
  </si>
  <si>
    <t>240120101918</t>
  </si>
  <si>
    <t>240120102117</t>
  </si>
  <si>
    <t>宿城区钟吾实验幼儿园</t>
  </si>
  <si>
    <t>29</t>
  </si>
  <si>
    <t>学前教育教师</t>
  </si>
  <si>
    <t>240120102103</t>
  </si>
  <si>
    <t>240120102125</t>
  </si>
  <si>
    <t>宿迁市实验小学幼儿园</t>
  </si>
  <si>
    <t>30</t>
  </si>
  <si>
    <t>240120102123</t>
  </si>
  <si>
    <t>240120102109</t>
  </si>
  <si>
    <t>240120100107</t>
  </si>
  <si>
    <t>宿迁市宿城区职业教育中心
（江苏省宿城中等专业学校）</t>
  </si>
  <si>
    <t>31</t>
  </si>
  <si>
    <t>高中语文教师</t>
  </si>
  <si>
    <t>240120100128</t>
  </si>
  <si>
    <t>240120100401</t>
  </si>
  <si>
    <t>32</t>
  </si>
  <si>
    <t>高中数学教师</t>
  </si>
  <si>
    <t>240120100504</t>
  </si>
  <si>
    <t>240120100626</t>
  </si>
  <si>
    <t>33</t>
  </si>
  <si>
    <t>高中英语教师</t>
  </si>
  <si>
    <t>240120100711</t>
  </si>
  <si>
    <t>240120100617</t>
  </si>
  <si>
    <t>240120102226</t>
  </si>
  <si>
    <t>34</t>
  </si>
  <si>
    <t>中职信息技术教师</t>
  </si>
  <si>
    <t>240120102207</t>
  </si>
  <si>
    <t>240120102301</t>
  </si>
  <si>
    <t>240120102209</t>
  </si>
  <si>
    <t>240120102221</t>
  </si>
  <si>
    <t>240120102217</t>
  </si>
  <si>
    <t>240120102422</t>
  </si>
  <si>
    <t>35</t>
  </si>
  <si>
    <t>中职市场营销教师</t>
  </si>
  <si>
    <t>240120102417</t>
  </si>
  <si>
    <t>240120102424</t>
  </si>
  <si>
    <t>240120102418</t>
  </si>
  <si>
    <t>240120102701</t>
  </si>
  <si>
    <t>36</t>
  </si>
  <si>
    <t>中职电子技术教师</t>
  </si>
  <si>
    <t>240120102606</t>
  </si>
  <si>
    <t>240120102705</t>
  </si>
  <si>
    <t>240120102709</t>
  </si>
  <si>
    <t>240120102715</t>
  </si>
  <si>
    <t>240120102615</t>
  </si>
  <si>
    <t>240120102812</t>
  </si>
  <si>
    <t>37</t>
  </si>
  <si>
    <t>中职激光教师</t>
  </si>
  <si>
    <t>240120102809</t>
  </si>
  <si>
    <t>240120102813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</si>
</sst>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2"/>
      <name val="宋体"/>
      <charset val="134"/>
    </font>
    <font>
      <sz val="14"/>
      <name val="方正小标宋简体"/>
      <charset val="134"/>
    </font>
    <font>
      <b/>
      <sz val="10"/>
      <color indexed="63"/>
      <name val="宋体"/>
      <charset val="134"/>
    </font>
    <font>
      <sz val="10"/>
      <name val="Arial"/>
      <charset val="0"/>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176" fontId="0" fillId="0" borderId="0" xfId="0" applyNumberFormat="1">
      <alignment vertical="center"/>
    </xf>
    <xf numFmtId="0" fontId="1" fillId="0" borderId="0" xfId="0" applyFont="1" applyAlignment="1">
      <alignment horizontal="center" vertical="center"/>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9"/>
  <sheetViews>
    <sheetView tabSelected="1" topLeftCell="A11" workbookViewId="0">
      <selection activeCell="O14" sqref="O14"/>
    </sheetView>
  </sheetViews>
  <sheetFormatPr defaultColWidth="9" defaultRowHeight="14.25"/>
  <cols>
    <col min="1" max="1" width="14.75" customWidth="1"/>
    <col min="2" max="2" width="40.7583333333333" customWidth="1"/>
    <col min="3" max="3" width="4.80833333333333" customWidth="1"/>
    <col min="4" max="4" width="15.1916666666667" customWidth="1"/>
    <col min="5" max="5" width="5.275" customWidth="1"/>
    <col min="6" max="6" width="8.2" customWidth="1"/>
    <col min="7" max="7" width="7.975" style="1" customWidth="1"/>
    <col min="8" max="8" width="9" style="1"/>
    <col min="9" max="9" width="7.88333333333333" style="1" customWidth="1"/>
    <col min="10" max="10" width="8.075" customWidth="1"/>
  </cols>
  <sheetData>
    <row r="1" ht="21" customHeight="1" spans="1:10">
      <c r="A1" s="2" t="s">
        <v>0</v>
      </c>
      <c r="B1" s="2"/>
      <c r="C1" s="2"/>
      <c r="D1" s="2"/>
      <c r="E1" s="2"/>
      <c r="F1" s="2"/>
      <c r="G1" s="2"/>
      <c r="H1" s="2"/>
      <c r="I1" s="2"/>
      <c r="J1" s="2"/>
    </row>
    <row r="2" ht="35" customHeight="1" spans="1:10">
      <c r="A2" s="3" t="s">
        <v>1</v>
      </c>
      <c r="B2" s="3" t="s">
        <v>2</v>
      </c>
      <c r="C2" s="3" t="s">
        <v>3</v>
      </c>
      <c r="D2" s="3" t="s">
        <v>4</v>
      </c>
      <c r="E2" s="3" t="s">
        <v>5</v>
      </c>
      <c r="F2" s="3" t="s">
        <v>6</v>
      </c>
      <c r="G2" s="4" t="s">
        <v>7</v>
      </c>
      <c r="H2" s="4" t="s">
        <v>8</v>
      </c>
      <c r="I2" s="4" t="s">
        <v>9</v>
      </c>
      <c r="J2" s="3" t="s">
        <v>10</v>
      </c>
    </row>
    <row r="3" spans="1:10">
      <c r="A3" s="5" t="s">
        <v>11</v>
      </c>
      <c r="B3" s="5" t="s">
        <v>12</v>
      </c>
      <c r="C3" s="5" t="s">
        <v>13</v>
      </c>
      <c r="D3" s="5" t="s">
        <v>14</v>
      </c>
      <c r="E3" s="5">
        <v>1</v>
      </c>
      <c r="F3" s="5">
        <v>79.5</v>
      </c>
      <c r="G3" s="6">
        <v>72.18</v>
      </c>
      <c r="H3" s="6"/>
      <c r="I3" s="6">
        <f t="shared" ref="I3:I27" si="0">F3*0.4+G3*0.6</f>
        <v>75.108</v>
      </c>
      <c r="J3" s="5" t="s">
        <v>15</v>
      </c>
    </row>
    <row r="4" spans="1:10">
      <c r="A4" s="5" t="s">
        <v>16</v>
      </c>
      <c r="B4" s="5" t="s">
        <v>12</v>
      </c>
      <c r="C4" s="5" t="s">
        <v>13</v>
      </c>
      <c r="D4" s="5" t="s">
        <v>14</v>
      </c>
      <c r="E4" s="5">
        <v>1</v>
      </c>
      <c r="F4" s="5">
        <v>67.5</v>
      </c>
      <c r="G4" s="6">
        <v>76.19</v>
      </c>
      <c r="H4" s="6"/>
      <c r="I4" s="6">
        <f t="shared" si="0"/>
        <v>72.714</v>
      </c>
      <c r="J4" s="5"/>
    </row>
    <row r="5" spans="1:10">
      <c r="A5" s="5" t="s">
        <v>17</v>
      </c>
      <c r="B5" s="5" t="s">
        <v>12</v>
      </c>
      <c r="C5" s="5" t="s">
        <v>13</v>
      </c>
      <c r="D5" s="5" t="s">
        <v>14</v>
      </c>
      <c r="E5" s="5">
        <v>1</v>
      </c>
      <c r="F5" s="5">
        <v>83</v>
      </c>
      <c r="G5" s="6">
        <v>0</v>
      </c>
      <c r="H5" s="6"/>
      <c r="I5" s="6">
        <f t="shared" si="0"/>
        <v>33.2</v>
      </c>
      <c r="J5" s="5"/>
    </row>
    <row r="6" spans="1:10">
      <c r="A6" s="5" t="s">
        <v>18</v>
      </c>
      <c r="B6" s="5" t="s">
        <v>19</v>
      </c>
      <c r="C6" s="5" t="s">
        <v>20</v>
      </c>
      <c r="D6" s="5" t="s">
        <v>14</v>
      </c>
      <c r="E6" s="5">
        <v>3</v>
      </c>
      <c r="F6" s="5">
        <v>86</v>
      </c>
      <c r="G6" s="6">
        <v>78.76</v>
      </c>
      <c r="H6" s="6"/>
      <c r="I6" s="6">
        <f t="shared" si="0"/>
        <v>81.656</v>
      </c>
      <c r="J6" s="5" t="s">
        <v>15</v>
      </c>
    </row>
    <row r="7" spans="1:10">
      <c r="A7" s="5" t="s">
        <v>21</v>
      </c>
      <c r="B7" s="5" t="s">
        <v>19</v>
      </c>
      <c r="C7" s="5" t="s">
        <v>20</v>
      </c>
      <c r="D7" s="5" t="s">
        <v>14</v>
      </c>
      <c r="E7" s="5">
        <v>3</v>
      </c>
      <c r="F7" s="5">
        <v>81</v>
      </c>
      <c r="G7" s="6">
        <v>81.66</v>
      </c>
      <c r="H7" s="6"/>
      <c r="I7" s="6">
        <f t="shared" si="0"/>
        <v>81.396</v>
      </c>
      <c r="J7" s="5" t="s">
        <v>15</v>
      </c>
    </row>
    <row r="8" spans="1:10">
      <c r="A8" s="5" t="s">
        <v>22</v>
      </c>
      <c r="B8" s="5" t="s">
        <v>19</v>
      </c>
      <c r="C8" s="5" t="s">
        <v>20</v>
      </c>
      <c r="D8" s="5" t="s">
        <v>14</v>
      </c>
      <c r="E8" s="5">
        <v>3</v>
      </c>
      <c r="F8" s="5">
        <v>80</v>
      </c>
      <c r="G8" s="6">
        <v>79.06</v>
      </c>
      <c r="H8" s="6"/>
      <c r="I8" s="6">
        <f t="shared" si="0"/>
        <v>79.436</v>
      </c>
      <c r="J8" s="5" t="s">
        <v>15</v>
      </c>
    </row>
    <row r="9" spans="1:10">
      <c r="A9" s="5" t="s">
        <v>23</v>
      </c>
      <c r="B9" s="5" t="s">
        <v>19</v>
      </c>
      <c r="C9" s="5" t="s">
        <v>20</v>
      </c>
      <c r="D9" s="5" t="s">
        <v>14</v>
      </c>
      <c r="E9" s="5">
        <v>3</v>
      </c>
      <c r="F9" s="5">
        <v>76</v>
      </c>
      <c r="G9" s="6">
        <v>81.24</v>
      </c>
      <c r="H9" s="6"/>
      <c r="I9" s="6">
        <f t="shared" si="0"/>
        <v>79.144</v>
      </c>
      <c r="J9" s="5"/>
    </row>
    <row r="10" spans="1:10">
      <c r="A10" s="5" t="s">
        <v>24</v>
      </c>
      <c r="B10" s="5" t="s">
        <v>19</v>
      </c>
      <c r="C10" s="5" t="s">
        <v>20</v>
      </c>
      <c r="D10" s="5" t="s">
        <v>14</v>
      </c>
      <c r="E10" s="5">
        <v>3</v>
      </c>
      <c r="F10" s="5">
        <v>83.5</v>
      </c>
      <c r="G10" s="6">
        <v>76.11</v>
      </c>
      <c r="H10" s="6"/>
      <c r="I10" s="6">
        <f t="shared" si="0"/>
        <v>79.066</v>
      </c>
      <c r="J10" s="5"/>
    </row>
    <row r="11" spans="1:10">
      <c r="A11" s="5" t="s">
        <v>25</v>
      </c>
      <c r="B11" s="5" t="s">
        <v>19</v>
      </c>
      <c r="C11" s="5" t="s">
        <v>20</v>
      </c>
      <c r="D11" s="5" t="s">
        <v>14</v>
      </c>
      <c r="E11" s="5">
        <v>3</v>
      </c>
      <c r="F11" s="5">
        <v>79.5</v>
      </c>
      <c r="G11" s="6">
        <v>72.24</v>
      </c>
      <c r="H11" s="6"/>
      <c r="I11" s="6">
        <f t="shared" si="0"/>
        <v>75.144</v>
      </c>
      <c r="J11" s="5"/>
    </row>
    <row r="12" spans="1:10">
      <c r="A12" s="5" t="s">
        <v>26</v>
      </c>
      <c r="B12" s="5" t="s">
        <v>19</v>
      </c>
      <c r="C12" s="5" t="s">
        <v>20</v>
      </c>
      <c r="D12" s="5" t="s">
        <v>14</v>
      </c>
      <c r="E12" s="5">
        <v>3</v>
      </c>
      <c r="F12" s="5">
        <v>72</v>
      </c>
      <c r="G12" s="6">
        <v>74.22</v>
      </c>
      <c r="H12" s="6"/>
      <c r="I12" s="6">
        <f t="shared" si="0"/>
        <v>73.332</v>
      </c>
      <c r="J12" s="5"/>
    </row>
    <row r="13" spans="1:10">
      <c r="A13" s="5" t="s">
        <v>27</v>
      </c>
      <c r="B13" s="5" t="s">
        <v>19</v>
      </c>
      <c r="C13" s="5" t="s">
        <v>20</v>
      </c>
      <c r="D13" s="5" t="s">
        <v>14</v>
      </c>
      <c r="E13" s="5">
        <v>3</v>
      </c>
      <c r="F13" s="5">
        <v>74.5</v>
      </c>
      <c r="G13" s="6">
        <v>0</v>
      </c>
      <c r="H13" s="6"/>
      <c r="I13" s="6">
        <f t="shared" si="0"/>
        <v>29.8</v>
      </c>
      <c r="J13" s="5"/>
    </row>
    <row r="14" spans="1:10">
      <c r="A14" s="5" t="s">
        <v>28</v>
      </c>
      <c r="B14" s="5" t="s">
        <v>29</v>
      </c>
      <c r="C14" s="5" t="s">
        <v>30</v>
      </c>
      <c r="D14" s="5" t="s">
        <v>31</v>
      </c>
      <c r="E14" s="5">
        <v>1</v>
      </c>
      <c r="F14" s="5">
        <v>75</v>
      </c>
      <c r="G14" s="6">
        <v>72.2</v>
      </c>
      <c r="H14" s="6"/>
      <c r="I14" s="6">
        <f t="shared" si="0"/>
        <v>73.32</v>
      </c>
      <c r="J14" s="5" t="s">
        <v>15</v>
      </c>
    </row>
    <row r="15" spans="1:10">
      <c r="A15" s="5" t="s">
        <v>32</v>
      </c>
      <c r="B15" s="5" t="s">
        <v>29</v>
      </c>
      <c r="C15" s="5" t="s">
        <v>30</v>
      </c>
      <c r="D15" s="5" t="s">
        <v>31</v>
      </c>
      <c r="E15" s="5">
        <v>1</v>
      </c>
      <c r="F15" s="5">
        <v>63</v>
      </c>
      <c r="G15" s="6">
        <v>76.58</v>
      </c>
      <c r="H15" s="6"/>
      <c r="I15" s="6">
        <f t="shared" si="0"/>
        <v>71.148</v>
      </c>
      <c r="J15" s="5"/>
    </row>
    <row r="16" spans="1:10">
      <c r="A16" s="5" t="s">
        <v>33</v>
      </c>
      <c r="B16" s="5" t="s">
        <v>19</v>
      </c>
      <c r="C16" s="5" t="s">
        <v>34</v>
      </c>
      <c r="D16" s="5" t="s">
        <v>31</v>
      </c>
      <c r="E16" s="5">
        <v>4</v>
      </c>
      <c r="F16" s="5">
        <v>74</v>
      </c>
      <c r="G16" s="6">
        <v>76.58</v>
      </c>
      <c r="H16" s="6"/>
      <c r="I16" s="6">
        <f t="shared" si="0"/>
        <v>75.548</v>
      </c>
      <c r="J16" s="5" t="s">
        <v>15</v>
      </c>
    </row>
    <row r="17" spans="1:10">
      <c r="A17" s="5" t="s">
        <v>35</v>
      </c>
      <c r="B17" s="5" t="s">
        <v>19</v>
      </c>
      <c r="C17" s="5" t="s">
        <v>34</v>
      </c>
      <c r="D17" s="5" t="s">
        <v>31</v>
      </c>
      <c r="E17" s="5">
        <v>4</v>
      </c>
      <c r="F17" s="5">
        <v>73</v>
      </c>
      <c r="G17" s="6">
        <v>76.8</v>
      </c>
      <c r="H17" s="6"/>
      <c r="I17" s="6">
        <f t="shared" si="0"/>
        <v>75.28</v>
      </c>
      <c r="J17" s="5" t="s">
        <v>15</v>
      </c>
    </row>
    <row r="18" spans="1:10">
      <c r="A18" s="5" t="s">
        <v>36</v>
      </c>
      <c r="B18" s="5" t="s">
        <v>19</v>
      </c>
      <c r="C18" s="5" t="s">
        <v>34</v>
      </c>
      <c r="D18" s="5" t="s">
        <v>31</v>
      </c>
      <c r="E18" s="5">
        <v>4</v>
      </c>
      <c r="F18" s="5">
        <v>67</v>
      </c>
      <c r="G18" s="6">
        <v>79.28</v>
      </c>
      <c r="H18" s="6"/>
      <c r="I18" s="6">
        <f t="shared" si="0"/>
        <v>74.368</v>
      </c>
      <c r="J18" s="5" t="s">
        <v>15</v>
      </c>
    </row>
    <row r="19" spans="1:10">
      <c r="A19" s="5" t="s">
        <v>37</v>
      </c>
      <c r="B19" s="5" t="s">
        <v>19</v>
      </c>
      <c r="C19" s="5" t="s">
        <v>34</v>
      </c>
      <c r="D19" s="5" t="s">
        <v>31</v>
      </c>
      <c r="E19" s="5">
        <v>4</v>
      </c>
      <c r="F19" s="5">
        <v>72</v>
      </c>
      <c r="G19" s="6">
        <v>73.17</v>
      </c>
      <c r="H19" s="6"/>
      <c r="I19" s="6">
        <f t="shared" si="0"/>
        <v>72.702</v>
      </c>
      <c r="J19" s="5" t="s">
        <v>15</v>
      </c>
    </row>
    <row r="20" spans="1:10">
      <c r="A20" s="5" t="s">
        <v>38</v>
      </c>
      <c r="B20" s="5" t="s">
        <v>19</v>
      </c>
      <c r="C20" s="5" t="s">
        <v>34</v>
      </c>
      <c r="D20" s="5" t="s">
        <v>31</v>
      </c>
      <c r="E20" s="5">
        <v>4</v>
      </c>
      <c r="F20" s="5">
        <v>60</v>
      </c>
      <c r="G20" s="6">
        <v>80.06</v>
      </c>
      <c r="H20" s="6"/>
      <c r="I20" s="6">
        <f t="shared" si="0"/>
        <v>72.036</v>
      </c>
      <c r="J20" s="5"/>
    </row>
    <row r="21" spans="1:10">
      <c r="A21" s="5" t="s">
        <v>39</v>
      </c>
      <c r="B21" s="5" t="s">
        <v>19</v>
      </c>
      <c r="C21" s="5" t="s">
        <v>34</v>
      </c>
      <c r="D21" s="5" t="s">
        <v>31</v>
      </c>
      <c r="E21" s="5">
        <v>4</v>
      </c>
      <c r="F21" s="5">
        <v>64</v>
      </c>
      <c r="G21" s="6">
        <v>73.45</v>
      </c>
      <c r="H21" s="6"/>
      <c r="I21" s="6">
        <f t="shared" si="0"/>
        <v>69.67</v>
      </c>
      <c r="J21" s="5"/>
    </row>
    <row r="22" spans="1:10">
      <c r="A22" s="5" t="s">
        <v>40</v>
      </c>
      <c r="B22" s="5" t="s">
        <v>29</v>
      </c>
      <c r="C22" s="5" t="s">
        <v>41</v>
      </c>
      <c r="D22" s="5" t="s">
        <v>42</v>
      </c>
      <c r="E22" s="5">
        <v>2</v>
      </c>
      <c r="F22" s="5">
        <v>93</v>
      </c>
      <c r="G22" s="6">
        <v>81.16</v>
      </c>
      <c r="H22" s="6"/>
      <c r="I22" s="6">
        <f t="shared" si="0"/>
        <v>85.896</v>
      </c>
      <c r="J22" s="5" t="s">
        <v>15</v>
      </c>
    </row>
    <row r="23" spans="1:10">
      <c r="A23" s="5" t="s">
        <v>43</v>
      </c>
      <c r="B23" s="5" t="s">
        <v>29</v>
      </c>
      <c r="C23" s="5" t="s">
        <v>41</v>
      </c>
      <c r="D23" s="5" t="s">
        <v>42</v>
      </c>
      <c r="E23" s="5">
        <v>2</v>
      </c>
      <c r="F23" s="5">
        <v>84</v>
      </c>
      <c r="G23" s="6">
        <v>78.34</v>
      </c>
      <c r="H23" s="6"/>
      <c r="I23" s="6">
        <f t="shared" si="0"/>
        <v>80.604</v>
      </c>
      <c r="J23" s="5" t="s">
        <v>15</v>
      </c>
    </row>
    <row r="24" spans="1:10">
      <c r="A24" s="5" t="s">
        <v>44</v>
      </c>
      <c r="B24" s="5" t="s">
        <v>29</v>
      </c>
      <c r="C24" s="5" t="s">
        <v>41</v>
      </c>
      <c r="D24" s="5" t="s">
        <v>42</v>
      </c>
      <c r="E24" s="5">
        <v>2</v>
      </c>
      <c r="F24" s="5">
        <v>83</v>
      </c>
      <c r="G24" s="6">
        <v>76.92</v>
      </c>
      <c r="H24" s="6"/>
      <c r="I24" s="6">
        <f t="shared" si="0"/>
        <v>79.352</v>
      </c>
      <c r="J24" s="5"/>
    </row>
    <row r="25" spans="1:10">
      <c r="A25" s="5" t="s">
        <v>45</v>
      </c>
      <c r="B25" s="5" t="s">
        <v>29</v>
      </c>
      <c r="C25" s="5" t="s">
        <v>41</v>
      </c>
      <c r="D25" s="5" t="s">
        <v>42</v>
      </c>
      <c r="E25" s="5">
        <v>2</v>
      </c>
      <c r="F25" s="5">
        <v>82</v>
      </c>
      <c r="G25" s="6">
        <v>75.66</v>
      </c>
      <c r="H25" s="6"/>
      <c r="I25" s="6">
        <f t="shared" si="0"/>
        <v>78.196</v>
      </c>
      <c r="J25" s="5"/>
    </row>
    <row r="26" spans="1:10">
      <c r="A26" s="5" t="s">
        <v>46</v>
      </c>
      <c r="B26" s="5" t="s">
        <v>29</v>
      </c>
      <c r="C26" s="5" t="s">
        <v>41</v>
      </c>
      <c r="D26" s="5" t="s">
        <v>42</v>
      </c>
      <c r="E26" s="5">
        <v>2</v>
      </c>
      <c r="F26" s="5">
        <v>80</v>
      </c>
      <c r="G26" s="6">
        <v>74.1</v>
      </c>
      <c r="H26" s="6"/>
      <c r="I26" s="6">
        <f t="shared" si="0"/>
        <v>76.46</v>
      </c>
      <c r="J26" s="5"/>
    </row>
    <row r="27" spans="1:10">
      <c r="A27" s="5" t="s">
        <v>47</v>
      </c>
      <c r="B27" s="5" t="s">
        <v>29</v>
      </c>
      <c r="C27" s="5" t="s">
        <v>41</v>
      </c>
      <c r="D27" s="5" t="s">
        <v>42</v>
      </c>
      <c r="E27" s="5">
        <v>2</v>
      </c>
      <c r="F27" s="5">
        <v>82</v>
      </c>
      <c r="G27" s="6">
        <v>72.12</v>
      </c>
      <c r="H27" s="6"/>
      <c r="I27" s="6">
        <f t="shared" si="0"/>
        <v>76.072</v>
      </c>
      <c r="J27" s="5"/>
    </row>
    <row r="28" spans="1:10">
      <c r="A28" s="5" t="s">
        <v>48</v>
      </c>
      <c r="B28" s="5" t="s">
        <v>19</v>
      </c>
      <c r="C28" s="5" t="s">
        <v>49</v>
      </c>
      <c r="D28" s="5" t="s">
        <v>42</v>
      </c>
      <c r="E28" s="5">
        <v>3</v>
      </c>
      <c r="F28" s="5">
        <v>86</v>
      </c>
      <c r="G28" s="6">
        <v>85.25</v>
      </c>
      <c r="H28" s="6"/>
      <c r="I28" s="6">
        <f t="shared" ref="I28:I38" si="1">F28*0.4+G28*0.6</f>
        <v>85.55</v>
      </c>
      <c r="J28" s="5" t="s">
        <v>15</v>
      </c>
    </row>
    <row r="29" spans="1:10">
      <c r="A29" s="5" t="s">
        <v>50</v>
      </c>
      <c r="B29" s="5" t="s">
        <v>19</v>
      </c>
      <c r="C29" s="5" t="s">
        <v>49</v>
      </c>
      <c r="D29" s="5" t="s">
        <v>42</v>
      </c>
      <c r="E29" s="5">
        <v>3</v>
      </c>
      <c r="F29" s="5">
        <v>81</v>
      </c>
      <c r="G29" s="6">
        <v>78.02</v>
      </c>
      <c r="H29" s="6"/>
      <c r="I29" s="6">
        <f t="shared" si="1"/>
        <v>79.212</v>
      </c>
      <c r="J29" s="5" t="s">
        <v>15</v>
      </c>
    </row>
    <row r="30" spans="1:10">
      <c r="A30" s="5" t="s">
        <v>51</v>
      </c>
      <c r="B30" s="5" t="s">
        <v>19</v>
      </c>
      <c r="C30" s="5" t="s">
        <v>49</v>
      </c>
      <c r="D30" s="5" t="s">
        <v>42</v>
      </c>
      <c r="E30" s="5">
        <v>3</v>
      </c>
      <c r="F30" s="5">
        <v>77</v>
      </c>
      <c r="G30" s="6">
        <v>80.39</v>
      </c>
      <c r="H30" s="6"/>
      <c r="I30" s="6">
        <f t="shared" si="1"/>
        <v>79.034</v>
      </c>
      <c r="J30" s="5" t="s">
        <v>15</v>
      </c>
    </row>
    <row r="31" spans="1:10">
      <c r="A31" s="5" t="s">
        <v>52</v>
      </c>
      <c r="B31" s="5" t="s">
        <v>19</v>
      </c>
      <c r="C31" s="5" t="s">
        <v>49</v>
      </c>
      <c r="D31" s="5" t="s">
        <v>42</v>
      </c>
      <c r="E31" s="5">
        <v>3</v>
      </c>
      <c r="F31" s="5">
        <v>77</v>
      </c>
      <c r="G31" s="6">
        <v>78.87</v>
      </c>
      <c r="H31" s="6"/>
      <c r="I31" s="6">
        <f t="shared" si="1"/>
        <v>78.122</v>
      </c>
      <c r="J31" s="5"/>
    </row>
    <row r="32" spans="1:10">
      <c r="A32" s="5" t="s">
        <v>53</v>
      </c>
      <c r="B32" s="5" t="s">
        <v>19</v>
      </c>
      <c r="C32" s="5" t="s">
        <v>49</v>
      </c>
      <c r="D32" s="5" t="s">
        <v>42</v>
      </c>
      <c r="E32" s="5">
        <v>3</v>
      </c>
      <c r="F32" s="5">
        <v>80</v>
      </c>
      <c r="G32" s="6">
        <v>75.18</v>
      </c>
      <c r="H32" s="6"/>
      <c r="I32" s="6">
        <f t="shared" si="1"/>
        <v>77.108</v>
      </c>
      <c r="J32" s="5"/>
    </row>
    <row r="33" spans="1:10">
      <c r="A33" s="5" t="s">
        <v>54</v>
      </c>
      <c r="B33" s="5" t="s">
        <v>19</v>
      </c>
      <c r="C33" s="5" t="s">
        <v>49</v>
      </c>
      <c r="D33" s="5" t="s">
        <v>42</v>
      </c>
      <c r="E33" s="5">
        <v>3</v>
      </c>
      <c r="F33" s="5">
        <v>76</v>
      </c>
      <c r="G33" s="6">
        <v>73.6</v>
      </c>
      <c r="H33" s="6"/>
      <c r="I33" s="6">
        <f t="shared" si="1"/>
        <v>74.56</v>
      </c>
      <c r="J33" s="5"/>
    </row>
    <row r="34" spans="1:10">
      <c r="A34" s="5" t="s">
        <v>55</v>
      </c>
      <c r="B34" s="5" t="s">
        <v>19</v>
      </c>
      <c r="C34" s="5" t="s">
        <v>49</v>
      </c>
      <c r="D34" s="5" t="s">
        <v>42</v>
      </c>
      <c r="E34" s="5">
        <v>3</v>
      </c>
      <c r="F34" s="5">
        <v>76</v>
      </c>
      <c r="G34" s="6">
        <v>71.93</v>
      </c>
      <c r="H34" s="6"/>
      <c r="I34" s="6">
        <f t="shared" si="1"/>
        <v>73.558</v>
      </c>
      <c r="J34" s="5"/>
    </row>
    <row r="35" spans="1:10">
      <c r="A35" s="5" t="s">
        <v>56</v>
      </c>
      <c r="B35" s="5" t="s">
        <v>29</v>
      </c>
      <c r="C35" s="5" t="s">
        <v>57</v>
      </c>
      <c r="D35" s="5" t="s">
        <v>58</v>
      </c>
      <c r="E35" s="5">
        <v>2</v>
      </c>
      <c r="F35" s="5">
        <v>82</v>
      </c>
      <c r="G35" s="6">
        <v>0</v>
      </c>
      <c r="H35" s="6"/>
      <c r="I35" s="6">
        <f t="shared" si="1"/>
        <v>32.8</v>
      </c>
      <c r="J35" s="5"/>
    </row>
    <row r="36" spans="1:10">
      <c r="A36" s="5" t="s">
        <v>59</v>
      </c>
      <c r="B36" s="5" t="s">
        <v>19</v>
      </c>
      <c r="C36" s="5" t="s">
        <v>60</v>
      </c>
      <c r="D36" s="5" t="s">
        <v>61</v>
      </c>
      <c r="E36" s="5">
        <v>1</v>
      </c>
      <c r="F36" s="5">
        <v>84</v>
      </c>
      <c r="G36" s="6">
        <v>76.6</v>
      </c>
      <c r="H36" s="6"/>
      <c r="I36" s="6">
        <f t="shared" si="1"/>
        <v>79.56</v>
      </c>
      <c r="J36" s="5" t="s">
        <v>15</v>
      </c>
    </row>
    <row r="37" spans="1:10">
      <c r="A37" s="5" t="s">
        <v>62</v>
      </c>
      <c r="B37" s="5" t="s">
        <v>19</v>
      </c>
      <c r="C37" s="5" t="s">
        <v>60</v>
      </c>
      <c r="D37" s="5" t="s">
        <v>61</v>
      </c>
      <c r="E37" s="5">
        <v>1</v>
      </c>
      <c r="F37" s="5">
        <v>84</v>
      </c>
      <c r="G37" s="6">
        <v>74.68</v>
      </c>
      <c r="H37" s="6"/>
      <c r="I37" s="6">
        <f t="shared" si="1"/>
        <v>78.408</v>
      </c>
      <c r="J37" s="5"/>
    </row>
    <row r="38" spans="1:10">
      <c r="A38" s="5" t="s">
        <v>63</v>
      </c>
      <c r="B38" s="5" t="s">
        <v>19</v>
      </c>
      <c r="C38" s="5" t="s">
        <v>60</v>
      </c>
      <c r="D38" s="5" t="s">
        <v>61</v>
      </c>
      <c r="E38" s="5">
        <v>1</v>
      </c>
      <c r="F38" s="5">
        <v>84</v>
      </c>
      <c r="G38" s="6">
        <v>0</v>
      </c>
      <c r="H38" s="6"/>
      <c r="I38" s="6">
        <f t="shared" si="1"/>
        <v>33.6</v>
      </c>
      <c r="J38" s="5"/>
    </row>
    <row r="39" spans="1:10">
      <c r="A39" s="5" t="s">
        <v>64</v>
      </c>
      <c r="B39" s="5" t="s">
        <v>65</v>
      </c>
      <c r="C39" s="5" t="s">
        <v>66</v>
      </c>
      <c r="D39" s="5" t="s">
        <v>67</v>
      </c>
      <c r="E39" s="5">
        <v>1</v>
      </c>
      <c r="F39" s="5">
        <v>83.5</v>
      </c>
      <c r="G39" s="6">
        <v>75.8</v>
      </c>
      <c r="H39" s="6"/>
      <c r="I39" s="6">
        <f t="shared" ref="I36:I51" si="2">F39*0.4+G39*0.6</f>
        <v>78.88</v>
      </c>
      <c r="J39" s="5" t="s">
        <v>15</v>
      </c>
    </row>
    <row r="40" spans="1:10">
      <c r="A40" s="5" t="s">
        <v>68</v>
      </c>
      <c r="B40" s="5" t="s">
        <v>65</v>
      </c>
      <c r="C40" s="5" t="s">
        <v>66</v>
      </c>
      <c r="D40" s="5" t="s">
        <v>67</v>
      </c>
      <c r="E40" s="5">
        <v>1</v>
      </c>
      <c r="F40" s="5">
        <v>76</v>
      </c>
      <c r="G40" s="6">
        <v>76.05</v>
      </c>
      <c r="H40" s="6"/>
      <c r="I40" s="6">
        <f t="shared" si="2"/>
        <v>76.03</v>
      </c>
      <c r="J40" s="5"/>
    </row>
    <row r="41" spans="1:10">
      <c r="A41" s="5" t="s">
        <v>69</v>
      </c>
      <c r="B41" s="5" t="s">
        <v>65</v>
      </c>
      <c r="C41" s="5" t="s">
        <v>66</v>
      </c>
      <c r="D41" s="5" t="s">
        <v>67</v>
      </c>
      <c r="E41" s="5">
        <v>1</v>
      </c>
      <c r="F41" s="5">
        <v>65</v>
      </c>
      <c r="G41" s="6">
        <v>0</v>
      </c>
      <c r="H41" s="6"/>
      <c r="I41" s="6">
        <f t="shared" si="2"/>
        <v>26</v>
      </c>
      <c r="J41" s="5"/>
    </row>
    <row r="42" spans="1:10">
      <c r="A42" s="5" t="s">
        <v>70</v>
      </c>
      <c r="B42" s="5" t="s">
        <v>19</v>
      </c>
      <c r="C42" s="5" t="s">
        <v>71</v>
      </c>
      <c r="D42" s="5" t="s">
        <v>67</v>
      </c>
      <c r="E42" s="5">
        <v>1</v>
      </c>
      <c r="F42" s="5">
        <v>89</v>
      </c>
      <c r="G42" s="6">
        <v>80.91</v>
      </c>
      <c r="H42" s="6"/>
      <c r="I42" s="6">
        <f t="shared" si="2"/>
        <v>84.146</v>
      </c>
      <c r="J42" s="5" t="s">
        <v>15</v>
      </c>
    </row>
    <row r="43" spans="1:10">
      <c r="A43" s="5" t="s">
        <v>72</v>
      </c>
      <c r="B43" s="5" t="s">
        <v>19</v>
      </c>
      <c r="C43" s="5" t="s">
        <v>71</v>
      </c>
      <c r="D43" s="5" t="s">
        <v>67</v>
      </c>
      <c r="E43" s="5">
        <v>1</v>
      </c>
      <c r="F43" s="5">
        <v>85</v>
      </c>
      <c r="G43" s="6">
        <v>76.59</v>
      </c>
      <c r="H43" s="6"/>
      <c r="I43" s="6">
        <f t="shared" si="2"/>
        <v>79.954</v>
      </c>
      <c r="J43" s="5"/>
    </row>
    <row r="44" spans="1:10">
      <c r="A44" s="5" t="s">
        <v>73</v>
      </c>
      <c r="B44" s="5" t="s">
        <v>19</v>
      </c>
      <c r="C44" s="5" t="s">
        <v>71</v>
      </c>
      <c r="D44" s="5" t="s">
        <v>67</v>
      </c>
      <c r="E44" s="5">
        <v>1</v>
      </c>
      <c r="F44" s="5">
        <v>84</v>
      </c>
      <c r="G44" s="6">
        <v>74.36</v>
      </c>
      <c r="H44" s="6"/>
      <c r="I44" s="6">
        <f t="shared" si="2"/>
        <v>78.216</v>
      </c>
      <c r="J44" s="5"/>
    </row>
    <row r="45" spans="1:10">
      <c r="A45" s="5" t="s">
        <v>74</v>
      </c>
      <c r="B45" s="5" t="s">
        <v>19</v>
      </c>
      <c r="C45" s="5" t="s">
        <v>71</v>
      </c>
      <c r="D45" s="5" t="s">
        <v>67</v>
      </c>
      <c r="E45" s="5">
        <v>1</v>
      </c>
      <c r="F45" s="5">
        <v>84</v>
      </c>
      <c r="G45" s="6">
        <v>0</v>
      </c>
      <c r="H45" s="6"/>
      <c r="I45" s="6">
        <f t="shared" si="2"/>
        <v>33.6</v>
      </c>
      <c r="J45" s="5"/>
    </row>
    <row r="46" spans="1:10">
      <c r="A46" s="5" t="s">
        <v>75</v>
      </c>
      <c r="B46" s="5" t="s">
        <v>76</v>
      </c>
      <c r="C46" s="5" t="s">
        <v>77</v>
      </c>
      <c r="D46" s="5" t="s">
        <v>67</v>
      </c>
      <c r="E46" s="5">
        <v>1</v>
      </c>
      <c r="F46" s="5">
        <v>80</v>
      </c>
      <c r="G46" s="6">
        <v>75.55</v>
      </c>
      <c r="H46" s="6"/>
      <c r="I46" s="6">
        <f t="shared" si="2"/>
        <v>77.33</v>
      </c>
      <c r="J46" s="5" t="s">
        <v>15</v>
      </c>
    </row>
    <row r="47" spans="1:10">
      <c r="A47" s="5" t="s">
        <v>78</v>
      </c>
      <c r="B47" s="5" t="s">
        <v>76</v>
      </c>
      <c r="C47" s="5" t="s">
        <v>77</v>
      </c>
      <c r="D47" s="5" t="s">
        <v>67</v>
      </c>
      <c r="E47" s="5">
        <v>1</v>
      </c>
      <c r="F47" s="5">
        <v>74</v>
      </c>
      <c r="G47" s="6">
        <v>76.23</v>
      </c>
      <c r="H47" s="6"/>
      <c r="I47" s="6">
        <f t="shared" si="2"/>
        <v>75.338</v>
      </c>
      <c r="J47" s="5"/>
    </row>
    <row r="48" spans="1:10">
      <c r="A48" s="5" t="s">
        <v>79</v>
      </c>
      <c r="B48" s="5" t="s">
        <v>19</v>
      </c>
      <c r="C48" s="5" t="s">
        <v>80</v>
      </c>
      <c r="D48" s="5" t="s">
        <v>81</v>
      </c>
      <c r="E48" s="5">
        <v>1</v>
      </c>
      <c r="F48" s="5">
        <v>83</v>
      </c>
      <c r="G48" s="6">
        <v>76.38</v>
      </c>
      <c r="H48" s="6"/>
      <c r="I48" s="6">
        <f t="shared" si="2"/>
        <v>79.028</v>
      </c>
      <c r="J48" s="5" t="s">
        <v>15</v>
      </c>
    </row>
    <row r="49" spans="1:10">
      <c r="A49" s="5" t="s">
        <v>82</v>
      </c>
      <c r="B49" s="5" t="s">
        <v>19</v>
      </c>
      <c r="C49" s="5" t="s">
        <v>83</v>
      </c>
      <c r="D49" s="5" t="s">
        <v>84</v>
      </c>
      <c r="E49" s="5">
        <v>1</v>
      </c>
      <c r="F49" s="5">
        <v>91</v>
      </c>
      <c r="G49" s="6">
        <v>78.25</v>
      </c>
      <c r="H49" s="6"/>
      <c r="I49" s="6">
        <f t="shared" si="2"/>
        <v>83.35</v>
      </c>
      <c r="J49" s="5" t="s">
        <v>15</v>
      </c>
    </row>
    <row r="50" spans="1:10">
      <c r="A50" s="5" t="s">
        <v>85</v>
      </c>
      <c r="B50" s="5" t="s">
        <v>19</v>
      </c>
      <c r="C50" s="5" t="s">
        <v>83</v>
      </c>
      <c r="D50" s="5" t="s">
        <v>84</v>
      </c>
      <c r="E50" s="5">
        <v>1</v>
      </c>
      <c r="F50" s="5">
        <v>94</v>
      </c>
      <c r="G50" s="6">
        <v>74.97</v>
      </c>
      <c r="H50" s="6"/>
      <c r="I50" s="6">
        <f t="shared" si="2"/>
        <v>82.582</v>
      </c>
      <c r="J50" s="5"/>
    </row>
    <row r="51" spans="1:10">
      <c r="A51" s="5" t="s">
        <v>86</v>
      </c>
      <c r="B51" s="5" t="s">
        <v>19</v>
      </c>
      <c r="C51" s="5" t="s">
        <v>83</v>
      </c>
      <c r="D51" s="5" t="s">
        <v>84</v>
      </c>
      <c r="E51" s="5">
        <v>1</v>
      </c>
      <c r="F51" s="5">
        <v>87</v>
      </c>
      <c r="G51" s="6">
        <v>75.95</v>
      </c>
      <c r="H51" s="6"/>
      <c r="I51" s="6">
        <f t="shared" si="2"/>
        <v>80.37</v>
      </c>
      <c r="J51" s="5"/>
    </row>
    <row r="52" spans="1:10">
      <c r="A52" s="5" t="s">
        <v>87</v>
      </c>
      <c r="B52" s="5" t="s">
        <v>19</v>
      </c>
      <c r="C52" s="5" t="s">
        <v>88</v>
      </c>
      <c r="D52" s="5" t="s">
        <v>89</v>
      </c>
      <c r="E52" s="5">
        <v>1</v>
      </c>
      <c r="F52" s="5">
        <v>76</v>
      </c>
      <c r="G52" s="6">
        <v>77.05</v>
      </c>
      <c r="H52" s="6">
        <v>86.86</v>
      </c>
      <c r="I52" s="6">
        <f t="shared" ref="I52:I73" si="3">F52*0.3+G52*0.3+H52*0.4</f>
        <v>80.659</v>
      </c>
      <c r="J52" s="5" t="s">
        <v>15</v>
      </c>
    </row>
    <row r="53" spans="1:10">
      <c r="A53" s="5" t="s">
        <v>90</v>
      </c>
      <c r="B53" s="5" t="s">
        <v>19</v>
      </c>
      <c r="C53" s="5" t="s">
        <v>88</v>
      </c>
      <c r="D53" s="5" t="s">
        <v>89</v>
      </c>
      <c r="E53" s="5">
        <v>1</v>
      </c>
      <c r="F53" s="5">
        <v>78</v>
      </c>
      <c r="G53" s="6">
        <v>78.09</v>
      </c>
      <c r="H53" s="6">
        <v>78.4</v>
      </c>
      <c r="I53" s="6">
        <f t="shared" si="3"/>
        <v>78.187</v>
      </c>
      <c r="J53" s="5"/>
    </row>
    <row r="54" spans="1:10">
      <c r="A54" s="5" t="s">
        <v>91</v>
      </c>
      <c r="B54" s="5" t="s">
        <v>19</v>
      </c>
      <c r="C54" s="5" t="s">
        <v>88</v>
      </c>
      <c r="D54" s="5" t="s">
        <v>89</v>
      </c>
      <c r="E54" s="5">
        <v>1</v>
      </c>
      <c r="F54" s="5">
        <v>79</v>
      </c>
      <c r="G54" s="6">
        <v>77.02</v>
      </c>
      <c r="H54" s="6">
        <v>76.66</v>
      </c>
      <c r="I54" s="6">
        <f t="shared" si="3"/>
        <v>77.47</v>
      </c>
      <c r="J54" s="5"/>
    </row>
    <row r="55" spans="1:10">
      <c r="A55" s="5" t="s">
        <v>92</v>
      </c>
      <c r="B55" s="5" t="s">
        <v>19</v>
      </c>
      <c r="C55" s="5" t="s">
        <v>88</v>
      </c>
      <c r="D55" s="5" t="s">
        <v>89</v>
      </c>
      <c r="E55" s="5">
        <v>1</v>
      </c>
      <c r="F55" s="5">
        <v>76</v>
      </c>
      <c r="G55" s="6">
        <v>69.39</v>
      </c>
      <c r="H55" s="6">
        <v>72.2</v>
      </c>
      <c r="I55" s="6">
        <f t="shared" si="3"/>
        <v>72.497</v>
      </c>
      <c r="J55" s="5"/>
    </row>
    <row r="56" spans="1:10">
      <c r="A56" s="5" t="s">
        <v>93</v>
      </c>
      <c r="B56" s="5" t="s">
        <v>19</v>
      </c>
      <c r="C56" s="5" t="s">
        <v>94</v>
      </c>
      <c r="D56" s="5" t="s">
        <v>95</v>
      </c>
      <c r="E56" s="5">
        <v>1</v>
      </c>
      <c r="F56" s="5">
        <v>63</v>
      </c>
      <c r="G56" s="6">
        <v>75.31</v>
      </c>
      <c r="H56" s="6">
        <v>86.14</v>
      </c>
      <c r="I56" s="6">
        <f t="shared" si="3"/>
        <v>75.949</v>
      </c>
      <c r="J56" s="5" t="s">
        <v>15</v>
      </c>
    </row>
    <row r="57" spans="1:10">
      <c r="A57" s="5" t="s">
        <v>96</v>
      </c>
      <c r="B57" s="5" t="s">
        <v>19</v>
      </c>
      <c r="C57" s="5" t="s">
        <v>94</v>
      </c>
      <c r="D57" s="5" t="s">
        <v>95</v>
      </c>
      <c r="E57" s="5">
        <v>1</v>
      </c>
      <c r="F57" s="5">
        <v>70</v>
      </c>
      <c r="G57" s="6">
        <v>74.15</v>
      </c>
      <c r="H57" s="6">
        <v>81.1</v>
      </c>
      <c r="I57" s="6">
        <f t="shared" si="3"/>
        <v>75.685</v>
      </c>
      <c r="J57" s="5"/>
    </row>
    <row r="58" spans="1:10">
      <c r="A58" s="5" t="s">
        <v>97</v>
      </c>
      <c r="B58" s="5" t="s">
        <v>19</v>
      </c>
      <c r="C58" s="5" t="s">
        <v>94</v>
      </c>
      <c r="D58" s="5" t="s">
        <v>95</v>
      </c>
      <c r="E58" s="5">
        <v>1</v>
      </c>
      <c r="F58" s="5">
        <v>76</v>
      </c>
      <c r="G58" s="6">
        <v>78.27</v>
      </c>
      <c r="H58" s="6">
        <v>70.88</v>
      </c>
      <c r="I58" s="6">
        <f t="shared" si="3"/>
        <v>74.633</v>
      </c>
      <c r="J58" s="5"/>
    </row>
    <row r="59" spans="1:10">
      <c r="A59" s="5" t="s">
        <v>98</v>
      </c>
      <c r="B59" s="5" t="s">
        <v>19</v>
      </c>
      <c r="C59" s="5" t="s">
        <v>99</v>
      </c>
      <c r="D59" s="5" t="s">
        <v>95</v>
      </c>
      <c r="E59" s="5">
        <v>1</v>
      </c>
      <c r="F59" s="5">
        <v>72</v>
      </c>
      <c r="G59" s="6">
        <v>70.01</v>
      </c>
      <c r="H59" s="6">
        <v>67</v>
      </c>
      <c r="I59" s="6">
        <f t="shared" si="3"/>
        <v>69.403</v>
      </c>
      <c r="J59" s="5" t="s">
        <v>15</v>
      </c>
    </row>
    <row r="60" spans="1:10">
      <c r="A60" s="5" t="s">
        <v>100</v>
      </c>
      <c r="B60" s="5" t="s">
        <v>19</v>
      </c>
      <c r="C60" s="5" t="s">
        <v>99</v>
      </c>
      <c r="D60" s="5" t="s">
        <v>95</v>
      </c>
      <c r="E60" s="5">
        <v>1</v>
      </c>
      <c r="F60" s="5">
        <v>70</v>
      </c>
      <c r="G60" s="6">
        <v>78.69</v>
      </c>
      <c r="H60" s="6">
        <v>27.6</v>
      </c>
      <c r="I60" s="6">
        <f t="shared" si="3"/>
        <v>55.647</v>
      </c>
      <c r="J60" s="5"/>
    </row>
    <row r="61" spans="1:10">
      <c r="A61" s="5" t="s">
        <v>101</v>
      </c>
      <c r="B61" s="5" t="s">
        <v>19</v>
      </c>
      <c r="C61" s="5" t="s">
        <v>99</v>
      </c>
      <c r="D61" s="5" t="s">
        <v>95</v>
      </c>
      <c r="E61" s="5">
        <v>1</v>
      </c>
      <c r="F61" s="5">
        <v>69.5</v>
      </c>
      <c r="G61" s="6">
        <v>71.59</v>
      </c>
      <c r="H61" s="6">
        <v>14.2</v>
      </c>
      <c r="I61" s="6">
        <f t="shared" si="3"/>
        <v>48.007</v>
      </c>
      <c r="J61" s="5"/>
    </row>
    <row r="62" spans="1:10">
      <c r="A62" s="5" t="s">
        <v>102</v>
      </c>
      <c r="B62" s="5" t="s">
        <v>19</v>
      </c>
      <c r="C62" s="5" t="s">
        <v>103</v>
      </c>
      <c r="D62" s="5" t="s">
        <v>104</v>
      </c>
      <c r="E62" s="5">
        <v>1</v>
      </c>
      <c r="F62" s="5">
        <v>87.5</v>
      </c>
      <c r="G62" s="6">
        <v>80.05</v>
      </c>
      <c r="H62" s="6">
        <v>82.08</v>
      </c>
      <c r="I62" s="6">
        <f t="shared" si="3"/>
        <v>83.097</v>
      </c>
      <c r="J62" s="5" t="s">
        <v>15</v>
      </c>
    </row>
    <row r="63" spans="1:10">
      <c r="A63" s="5" t="s">
        <v>105</v>
      </c>
      <c r="B63" s="5" t="s">
        <v>19</v>
      </c>
      <c r="C63" s="5" t="s">
        <v>103</v>
      </c>
      <c r="D63" s="5" t="s">
        <v>104</v>
      </c>
      <c r="E63" s="5">
        <v>1</v>
      </c>
      <c r="F63" s="5">
        <v>89</v>
      </c>
      <c r="G63" s="6">
        <v>78.37</v>
      </c>
      <c r="H63" s="6">
        <v>76.74</v>
      </c>
      <c r="I63" s="6">
        <f t="shared" si="3"/>
        <v>80.907</v>
      </c>
      <c r="J63" s="5"/>
    </row>
    <row r="64" spans="1:10">
      <c r="A64" s="5" t="s">
        <v>106</v>
      </c>
      <c r="B64" s="5" t="s">
        <v>19</v>
      </c>
      <c r="C64" s="5" t="s">
        <v>103</v>
      </c>
      <c r="D64" s="5" t="s">
        <v>104</v>
      </c>
      <c r="E64" s="5">
        <v>1</v>
      </c>
      <c r="F64" s="5">
        <v>88</v>
      </c>
      <c r="G64" s="6">
        <v>73.93</v>
      </c>
      <c r="H64" s="6">
        <v>68.62</v>
      </c>
      <c r="I64" s="6">
        <f t="shared" si="3"/>
        <v>76.027</v>
      </c>
      <c r="J64" s="5"/>
    </row>
    <row r="65" spans="1:10">
      <c r="A65" s="5" t="s">
        <v>107</v>
      </c>
      <c r="B65" s="5" t="s">
        <v>19</v>
      </c>
      <c r="C65" s="5" t="s">
        <v>108</v>
      </c>
      <c r="D65" s="5" t="s">
        <v>109</v>
      </c>
      <c r="E65" s="5">
        <v>1</v>
      </c>
      <c r="F65" s="5">
        <v>83</v>
      </c>
      <c r="G65" s="6">
        <v>77.12</v>
      </c>
      <c r="H65" s="6">
        <v>89.22</v>
      </c>
      <c r="I65" s="6">
        <f t="shared" si="3"/>
        <v>83.724</v>
      </c>
      <c r="J65" s="5" t="s">
        <v>15</v>
      </c>
    </row>
    <row r="66" spans="1:10">
      <c r="A66" s="5" t="s">
        <v>110</v>
      </c>
      <c r="B66" s="5" t="s">
        <v>19</v>
      </c>
      <c r="C66" s="5" t="s">
        <v>108</v>
      </c>
      <c r="D66" s="5" t="s">
        <v>109</v>
      </c>
      <c r="E66" s="5">
        <v>1</v>
      </c>
      <c r="F66" s="5">
        <v>90</v>
      </c>
      <c r="G66" s="6">
        <v>77.09</v>
      </c>
      <c r="H66" s="6">
        <v>73.2</v>
      </c>
      <c r="I66" s="6">
        <f t="shared" si="3"/>
        <v>79.407</v>
      </c>
      <c r="J66" s="5"/>
    </row>
    <row r="67" spans="1:10">
      <c r="A67" s="5" t="s">
        <v>111</v>
      </c>
      <c r="B67" s="5" t="s">
        <v>19</v>
      </c>
      <c r="C67" s="5" t="s">
        <v>108</v>
      </c>
      <c r="D67" s="5" t="s">
        <v>109</v>
      </c>
      <c r="E67" s="5">
        <v>1</v>
      </c>
      <c r="F67" s="5">
        <v>78</v>
      </c>
      <c r="G67" s="6">
        <v>76.67</v>
      </c>
      <c r="H67" s="6">
        <v>80.2</v>
      </c>
      <c r="I67" s="6">
        <f t="shared" si="3"/>
        <v>78.481</v>
      </c>
      <c r="J67" s="5"/>
    </row>
    <row r="68" spans="1:10">
      <c r="A68" s="5" t="s">
        <v>112</v>
      </c>
      <c r="B68" s="5" t="s">
        <v>19</v>
      </c>
      <c r="C68" s="5" t="s">
        <v>108</v>
      </c>
      <c r="D68" s="5" t="s">
        <v>109</v>
      </c>
      <c r="E68" s="5">
        <v>1</v>
      </c>
      <c r="F68" s="5">
        <v>78</v>
      </c>
      <c r="G68" s="6">
        <v>76.16</v>
      </c>
      <c r="H68" s="6">
        <v>62.22</v>
      </c>
      <c r="I68" s="6">
        <f t="shared" si="3"/>
        <v>71.136</v>
      </c>
      <c r="J68" s="5"/>
    </row>
    <row r="69" spans="1:10">
      <c r="A69" s="5" t="s">
        <v>113</v>
      </c>
      <c r="B69" s="5" t="s">
        <v>114</v>
      </c>
      <c r="C69" s="5" t="s">
        <v>115</v>
      </c>
      <c r="D69" s="5" t="s">
        <v>116</v>
      </c>
      <c r="E69" s="5">
        <v>1</v>
      </c>
      <c r="F69" s="5">
        <v>86.5</v>
      </c>
      <c r="G69" s="6">
        <v>70.8</v>
      </c>
      <c r="H69" s="6">
        <v>84.4</v>
      </c>
      <c r="I69" s="6">
        <f t="shared" si="3"/>
        <v>80.95</v>
      </c>
      <c r="J69" s="5" t="s">
        <v>15</v>
      </c>
    </row>
    <row r="70" spans="1:10">
      <c r="A70" s="5" t="s">
        <v>117</v>
      </c>
      <c r="B70" s="5" t="s">
        <v>114</v>
      </c>
      <c r="C70" s="5" t="s">
        <v>115</v>
      </c>
      <c r="D70" s="5" t="s">
        <v>116</v>
      </c>
      <c r="E70" s="5">
        <v>1</v>
      </c>
      <c r="F70" s="5">
        <v>61</v>
      </c>
      <c r="G70" s="6">
        <v>74.3</v>
      </c>
      <c r="H70" s="6">
        <v>71.2</v>
      </c>
      <c r="I70" s="6">
        <f t="shared" si="3"/>
        <v>69.07</v>
      </c>
      <c r="J70" s="5"/>
    </row>
    <row r="71" spans="1:10">
      <c r="A71" s="5" t="s">
        <v>118</v>
      </c>
      <c r="B71" s="5" t="s">
        <v>119</v>
      </c>
      <c r="C71" s="5" t="s">
        <v>120</v>
      </c>
      <c r="D71" s="5" t="s">
        <v>116</v>
      </c>
      <c r="E71" s="5">
        <v>1</v>
      </c>
      <c r="F71" s="5">
        <v>82.5</v>
      </c>
      <c r="G71" s="6">
        <v>74</v>
      </c>
      <c r="H71" s="6">
        <v>79.4</v>
      </c>
      <c r="I71" s="6">
        <f t="shared" si="3"/>
        <v>78.71</v>
      </c>
      <c r="J71" s="5" t="s">
        <v>15</v>
      </c>
    </row>
    <row r="72" spans="1:10">
      <c r="A72" s="5" t="s">
        <v>121</v>
      </c>
      <c r="B72" s="5" t="s">
        <v>119</v>
      </c>
      <c r="C72" s="5" t="s">
        <v>120</v>
      </c>
      <c r="D72" s="5" t="s">
        <v>116</v>
      </c>
      <c r="E72" s="5">
        <v>1</v>
      </c>
      <c r="F72" s="5">
        <v>71</v>
      </c>
      <c r="G72" s="6">
        <v>72.8</v>
      </c>
      <c r="H72" s="6">
        <v>78.8</v>
      </c>
      <c r="I72" s="6">
        <f t="shared" si="3"/>
        <v>74.66</v>
      </c>
      <c r="J72" s="5"/>
    </row>
    <row r="73" spans="1:10">
      <c r="A73" s="5" t="s">
        <v>122</v>
      </c>
      <c r="B73" s="5" t="s">
        <v>119</v>
      </c>
      <c r="C73" s="5" t="s">
        <v>120</v>
      </c>
      <c r="D73" s="5" t="s">
        <v>116</v>
      </c>
      <c r="E73" s="5">
        <v>1</v>
      </c>
      <c r="F73" s="5">
        <v>77.5</v>
      </c>
      <c r="G73" s="6">
        <v>69.4</v>
      </c>
      <c r="H73" s="6">
        <v>73.9</v>
      </c>
      <c r="I73" s="6">
        <f t="shared" si="3"/>
        <v>73.63</v>
      </c>
      <c r="J73" s="5"/>
    </row>
    <row r="74" spans="1:10">
      <c r="A74" s="5" t="s">
        <v>123</v>
      </c>
      <c r="B74" s="5" t="s">
        <v>124</v>
      </c>
      <c r="C74" s="5" t="s">
        <v>125</v>
      </c>
      <c r="D74" s="5" t="s">
        <v>126</v>
      </c>
      <c r="E74" s="5">
        <v>1</v>
      </c>
      <c r="F74" s="5">
        <v>76.5</v>
      </c>
      <c r="G74" s="6">
        <v>84.4</v>
      </c>
      <c r="H74" s="6"/>
      <c r="I74" s="6">
        <f t="shared" ref="I74:I80" si="4">F74*0.4+G74*0.6</f>
        <v>81.24</v>
      </c>
      <c r="J74" s="5" t="s">
        <v>15</v>
      </c>
    </row>
    <row r="75" spans="1:10">
      <c r="A75" s="5" t="s">
        <v>127</v>
      </c>
      <c r="B75" s="5" t="s">
        <v>124</v>
      </c>
      <c r="C75" s="5" t="s">
        <v>125</v>
      </c>
      <c r="D75" s="5" t="s">
        <v>126</v>
      </c>
      <c r="E75" s="5">
        <v>1</v>
      </c>
      <c r="F75" s="5">
        <v>68.5</v>
      </c>
      <c r="G75" s="6">
        <v>71.33</v>
      </c>
      <c r="H75" s="6"/>
      <c r="I75" s="6">
        <f t="shared" si="4"/>
        <v>70.198</v>
      </c>
      <c r="J75" s="5"/>
    </row>
    <row r="76" spans="1:10">
      <c r="A76" s="5" t="s">
        <v>128</v>
      </c>
      <c r="B76" s="5" t="s">
        <v>124</v>
      </c>
      <c r="C76" s="5" t="s">
        <v>129</v>
      </c>
      <c r="D76" s="5" t="s">
        <v>130</v>
      </c>
      <c r="E76" s="5">
        <v>2</v>
      </c>
      <c r="F76" s="5">
        <v>79</v>
      </c>
      <c r="G76" s="6">
        <v>77.27</v>
      </c>
      <c r="H76" s="6"/>
      <c r="I76" s="6">
        <f t="shared" si="4"/>
        <v>77.962</v>
      </c>
      <c r="J76" s="5" t="s">
        <v>15</v>
      </c>
    </row>
    <row r="77" spans="1:10">
      <c r="A77" s="5" t="s">
        <v>131</v>
      </c>
      <c r="B77" s="5" t="s">
        <v>124</v>
      </c>
      <c r="C77" s="5" t="s">
        <v>129</v>
      </c>
      <c r="D77" s="5" t="s">
        <v>130</v>
      </c>
      <c r="E77" s="5">
        <v>2</v>
      </c>
      <c r="F77" s="5">
        <v>74</v>
      </c>
      <c r="G77" s="6">
        <v>74.97</v>
      </c>
      <c r="H77" s="6"/>
      <c r="I77" s="6">
        <f t="shared" si="4"/>
        <v>74.582</v>
      </c>
      <c r="J77" s="5" t="s">
        <v>15</v>
      </c>
    </row>
    <row r="78" spans="1:10">
      <c r="A78" s="5" t="s">
        <v>132</v>
      </c>
      <c r="B78" s="5" t="s">
        <v>124</v>
      </c>
      <c r="C78" s="5" t="s">
        <v>133</v>
      </c>
      <c r="D78" s="5" t="s">
        <v>134</v>
      </c>
      <c r="E78" s="5">
        <v>1</v>
      </c>
      <c r="F78" s="5">
        <v>84</v>
      </c>
      <c r="G78" s="6">
        <v>70.89</v>
      </c>
      <c r="H78" s="6"/>
      <c r="I78" s="6">
        <f t="shared" si="4"/>
        <v>76.134</v>
      </c>
      <c r="J78" s="5" t="s">
        <v>15</v>
      </c>
    </row>
    <row r="79" spans="1:10">
      <c r="A79" s="5" t="s">
        <v>135</v>
      </c>
      <c r="B79" s="5" t="s">
        <v>124</v>
      </c>
      <c r="C79" s="5" t="s">
        <v>133</v>
      </c>
      <c r="D79" s="5" t="s">
        <v>134</v>
      </c>
      <c r="E79" s="5">
        <v>1</v>
      </c>
      <c r="F79" s="5">
        <v>79</v>
      </c>
      <c r="G79" s="6">
        <v>73.64</v>
      </c>
      <c r="H79" s="6"/>
      <c r="I79" s="6">
        <f t="shared" si="4"/>
        <v>75.784</v>
      </c>
      <c r="J79" s="5"/>
    </row>
    <row r="80" spans="1:10">
      <c r="A80" s="5" t="s">
        <v>136</v>
      </c>
      <c r="B80" s="5" t="s">
        <v>124</v>
      </c>
      <c r="C80" s="5" t="s">
        <v>133</v>
      </c>
      <c r="D80" s="5" t="s">
        <v>134</v>
      </c>
      <c r="E80" s="5">
        <v>1</v>
      </c>
      <c r="F80" s="5">
        <v>72</v>
      </c>
      <c r="G80" s="6">
        <v>0</v>
      </c>
      <c r="H80" s="6"/>
      <c r="I80" s="6">
        <f t="shared" si="4"/>
        <v>28.8</v>
      </c>
      <c r="J80" s="5"/>
    </row>
    <row r="81" spans="1:10">
      <c r="A81" s="5" t="s">
        <v>137</v>
      </c>
      <c r="B81" s="5" t="s">
        <v>124</v>
      </c>
      <c r="C81" s="5" t="s">
        <v>138</v>
      </c>
      <c r="D81" s="5" t="s">
        <v>139</v>
      </c>
      <c r="E81" s="5">
        <v>2</v>
      </c>
      <c r="F81" s="5">
        <v>83</v>
      </c>
      <c r="G81" s="6">
        <v>74.99</v>
      </c>
      <c r="H81" s="6">
        <v>98.2</v>
      </c>
      <c r="I81" s="6">
        <f t="shared" ref="I81:I99" si="5">F81*0.3+G81*0.3+H81*0.4</f>
        <v>86.677</v>
      </c>
      <c r="J81" s="5" t="s">
        <v>15</v>
      </c>
    </row>
    <row r="82" spans="1:10">
      <c r="A82" s="5" t="s">
        <v>140</v>
      </c>
      <c r="B82" s="5" t="s">
        <v>124</v>
      </c>
      <c r="C82" s="5" t="s">
        <v>138</v>
      </c>
      <c r="D82" s="5" t="s">
        <v>139</v>
      </c>
      <c r="E82" s="5">
        <v>2</v>
      </c>
      <c r="F82" s="5">
        <v>83.5</v>
      </c>
      <c r="G82" s="6">
        <v>75.37</v>
      </c>
      <c r="H82" s="6">
        <v>95.18</v>
      </c>
      <c r="I82" s="6">
        <f t="shared" si="5"/>
        <v>85.733</v>
      </c>
      <c r="J82" s="5" t="s">
        <v>15</v>
      </c>
    </row>
    <row r="83" spans="1:10">
      <c r="A83" s="5" t="s">
        <v>141</v>
      </c>
      <c r="B83" s="5" t="s">
        <v>124</v>
      </c>
      <c r="C83" s="5" t="s">
        <v>138</v>
      </c>
      <c r="D83" s="5" t="s">
        <v>139</v>
      </c>
      <c r="E83" s="5">
        <v>2</v>
      </c>
      <c r="F83" s="5">
        <v>76</v>
      </c>
      <c r="G83" s="6">
        <v>79.18</v>
      </c>
      <c r="H83" s="6">
        <v>95.2</v>
      </c>
      <c r="I83" s="6">
        <f t="shared" si="5"/>
        <v>84.634</v>
      </c>
      <c r="J83" s="5"/>
    </row>
    <row r="84" spans="1:10">
      <c r="A84" s="5" t="s">
        <v>142</v>
      </c>
      <c r="B84" s="5" t="s">
        <v>124</v>
      </c>
      <c r="C84" s="5" t="s">
        <v>138</v>
      </c>
      <c r="D84" s="5" t="s">
        <v>139</v>
      </c>
      <c r="E84" s="5">
        <v>2</v>
      </c>
      <c r="F84" s="5">
        <v>78.5</v>
      </c>
      <c r="G84" s="6">
        <v>74.55</v>
      </c>
      <c r="H84" s="6">
        <v>95.18</v>
      </c>
      <c r="I84" s="6">
        <f t="shared" si="5"/>
        <v>83.987</v>
      </c>
      <c r="J84" s="5"/>
    </row>
    <row r="85" spans="1:10">
      <c r="A85" s="5" t="s">
        <v>143</v>
      </c>
      <c r="B85" s="5" t="s">
        <v>124</v>
      </c>
      <c r="C85" s="5" t="s">
        <v>138</v>
      </c>
      <c r="D85" s="5" t="s">
        <v>139</v>
      </c>
      <c r="E85" s="5">
        <v>2</v>
      </c>
      <c r="F85" s="5">
        <v>76.5</v>
      </c>
      <c r="G85" s="6">
        <v>74.44</v>
      </c>
      <c r="H85" s="6">
        <v>91.01</v>
      </c>
      <c r="I85" s="6">
        <f t="shared" si="5"/>
        <v>81.686</v>
      </c>
      <c r="J85" s="5"/>
    </row>
    <row r="86" spans="1:10">
      <c r="A86" s="5" t="s">
        <v>144</v>
      </c>
      <c r="B86" s="5" t="s">
        <v>124</v>
      </c>
      <c r="C86" s="5" t="s">
        <v>138</v>
      </c>
      <c r="D86" s="5" t="s">
        <v>139</v>
      </c>
      <c r="E86" s="5">
        <v>2</v>
      </c>
      <c r="F86" s="5">
        <v>78</v>
      </c>
      <c r="G86" s="6">
        <v>77.16</v>
      </c>
      <c r="H86" s="6">
        <v>65.77</v>
      </c>
      <c r="I86" s="6">
        <f t="shared" si="5"/>
        <v>72.856</v>
      </c>
      <c r="J86" s="5"/>
    </row>
    <row r="87" spans="1:10">
      <c r="A87" s="5" t="s">
        <v>145</v>
      </c>
      <c r="B87" s="5" t="s">
        <v>124</v>
      </c>
      <c r="C87" s="5" t="s">
        <v>146</v>
      </c>
      <c r="D87" s="5" t="s">
        <v>147</v>
      </c>
      <c r="E87" s="5">
        <v>1</v>
      </c>
      <c r="F87" s="5">
        <v>67</v>
      </c>
      <c r="G87" s="6">
        <v>83</v>
      </c>
      <c r="H87" s="6">
        <v>86.4</v>
      </c>
      <c r="I87" s="6">
        <f t="shared" si="5"/>
        <v>79.56</v>
      </c>
      <c r="J87" s="5" t="s">
        <v>15</v>
      </c>
    </row>
    <row r="88" spans="1:10">
      <c r="A88" s="5" t="s">
        <v>148</v>
      </c>
      <c r="B88" s="5" t="s">
        <v>124</v>
      </c>
      <c r="C88" s="5" t="s">
        <v>146</v>
      </c>
      <c r="D88" s="5" t="s">
        <v>147</v>
      </c>
      <c r="E88" s="5">
        <v>1</v>
      </c>
      <c r="F88" s="5">
        <v>73.5</v>
      </c>
      <c r="G88" s="6">
        <v>78.2</v>
      </c>
      <c r="H88" s="6">
        <v>85</v>
      </c>
      <c r="I88" s="6">
        <f t="shared" si="5"/>
        <v>79.51</v>
      </c>
      <c r="J88" s="5"/>
    </row>
    <row r="89" spans="1:10">
      <c r="A89" s="5" t="s">
        <v>149</v>
      </c>
      <c r="B89" s="5" t="s">
        <v>124</v>
      </c>
      <c r="C89" s="5" t="s">
        <v>146</v>
      </c>
      <c r="D89" s="5" t="s">
        <v>147</v>
      </c>
      <c r="E89" s="5">
        <v>1</v>
      </c>
      <c r="F89" s="5">
        <v>72</v>
      </c>
      <c r="G89" s="6">
        <v>71.6</v>
      </c>
      <c r="H89" s="6">
        <v>80.2</v>
      </c>
      <c r="I89" s="6">
        <f t="shared" si="5"/>
        <v>75.16</v>
      </c>
      <c r="J89" s="5"/>
    </row>
    <row r="90" spans="1:10">
      <c r="A90" s="5" t="s">
        <v>150</v>
      </c>
      <c r="B90" s="5" t="s">
        <v>124</v>
      </c>
      <c r="C90" s="5" t="s">
        <v>146</v>
      </c>
      <c r="D90" s="5" t="s">
        <v>147</v>
      </c>
      <c r="E90" s="5">
        <v>1</v>
      </c>
      <c r="F90" s="5">
        <v>67</v>
      </c>
      <c r="G90" s="6">
        <v>66.6</v>
      </c>
      <c r="H90" s="6">
        <v>75</v>
      </c>
      <c r="I90" s="6">
        <f t="shared" si="5"/>
        <v>70.08</v>
      </c>
      <c r="J90" s="5"/>
    </row>
    <row r="91" spans="1:10">
      <c r="A91" s="5" t="s">
        <v>151</v>
      </c>
      <c r="B91" s="5" t="s">
        <v>124</v>
      </c>
      <c r="C91" s="5" t="s">
        <v>152</v>
      </c>
      <c r="D91" s="5" t="s">
        <v>153</v>
      </c>
      <c r="E91" s="5">
        <v>2</v>
      </c>
      <c r="F91" s="5">
        <v>79</v>
      </c>
      <c r="G91" s="6">
        <v>80.6</v>
      </c>
      <c r="H91" s="6">
        <v>73.83</v>
      </c>
      <c r="I91" s="6">
        <f t="shared" si="5"/>
        <v>77.412</v>
      </c>
      <c r="J91" s="5" t="s">
        <v>15</v>
      </c>
    </row>
    <row r="92" spans="1:10">
      <c r="A92" s="5" t="s">
        <v>154</v>
      </c>
      <c r="B92" s="5" t="s">
        <v>124</v>
      </c>
      <c r="C92" s="5" t="s">
        <v>152</v>
      </c>
      <c r="D92" s="5" t="s">
        <v>153</v>
      </c>
      <c r="E92" s="5">
        <v>2</v>
      </c>
      <c r="F92" s="5">
        <v>73.5</v>
      </c>
      <c r="G92" s="6">
        <v>76.66</v>
      </c>
      <c r="H92" s="6">
        <v>80.65</v>
      </c>
      <c r="I92" s="6">
        <f t="shared" si="5"/>
        <v>77.308</v>
      </c>
      <c r="J92" s="5" t="s">
        <v>15</v>
      </c>
    </row>
    <row r="93" spans="1:10">
      <c r="A93" s="5" t="s">
        <v>155</v>
      </c>
      <c r="B93" s="5" t="s">
        <v>124</v>
      </c>
      <c r="C93" s="5" t="s">
        <v>152</v>
      </c>
      <c r="D93" s="5" t="s">
        <v>153</v>
      </c>
      <c r="E93" s="5">
        <v>2</v>
      </c>
      <c r="F93" s="5">
        <v>72</v>
      </c>
      <c r="G93" s="6">
        <v>71.83</v>
      </c>
      <c r="H93" s="6">
        <v>80.79</v>
      </c>
      <c r="I93" s="6">
        <f t="shared" si="5"/>
        <v>75.465</v>
      </c>
      <c r="J93" s="5"/>
    </row>
    <row r="94" spans="1:10">
      <c r="A94" s="5" t="s">
        <v>156</v>
      </c>
      <c r="B94" s="5" t="s">
        <v>124</v>
      </c>
      <c r="C94" s="5" t="s">
        <v>152</v>
      </c>
      <c r="D94" s="5" t="s">
        <v>153</v>
      </c>
      <c r="E94" s="5">
        <v>2</v>
      </c>
      <c r="F94" s="5">
        <v>66</v>
      </c>
      <c r="G94" s="6">
        <v>77.66</v>
      </c>
      <c r="H94" s="6">
        <v>66.14</v>
      </c>
      <c r="I94" s="6">
        <f t="shared" si="5"/>
        <v>69.554</v>
      </c>
      <c r="J94" s="5"/>
    </row>
    <row r="95" spans="1:10">
      <c r="A95" s="5" t="s">
        <v>157</v>
      </c>
      <c r="B95" s="5" t="s">
        <v>124</v>
      </c>
      <c r="C95" s="5" t="s">
        <v>152</v>
      </c>
      <c r="D95" s="5" t="s">
        <v>153</v>
      </c>
      <c r="E95" s="5">
        <v>2</v>
      </c>
      <c r="F95" s="5">
        <v>69</v>
      </c>
      <c r="G95" s="6">
        <v>70.83</v>
      </c>
      <c r="H95" s="6">
        <v>66.82</v>
      </c>
      <c r="I95" s="6">
        <f t="shared" si="5"/>
        <v>68.677</v>
      </c>
      <c r="J95" s="5"/>
    </row>
    <row r="96" spans="1:10">
      <c r="A96" s="5" t="s">
        <v>158</v>
      </c>
      <c r="B96" s="5" t="s">
        <v>124</v>
      </c>
      <c r="C96" s="5" t="s">
        <v>152</v>
      </c>
      <c r="D96" s="5" t="s">
        <v>153</v>
      </c>
      <c r="E96" s="5">
        <v>2</v>
      </c>
      <c r="F96" s="5">
        <v>64</v>
      </c>
      <c r="G96" s="6">
        <v>0</v>
      </c>
      <c r="H96" s="6"/>
      <c r="I96" s="6">
        <f t="shared" si="5"/>
        <v>19.2</v>
      </c>
      <c r="J96" s="5"/>
    </row>
    <row r="97" spans="1:10">
      <c r="A97" s="5" t="s">
        <v>159</v>
      </c>
      <c r="B97" s="5" t="s">
        <v>124</v>
      </c>
      <c r="C97" s="5" t="s">
        <v>160</v>
      </c>
      <c r="D97" s="5" t="s">
        <v>161</v>
      </c>
      <c r="E97" s="5">
        <v>1</v>
      </c>
      <c r="F97" s="5">
        <v>79.5</v>
      </c>
      <c r="G97" s="6">
        <v>80.8</v>
      </c>
      <c r="H97" s="6">
        <v>81.44</v>
      </c>
      <c r="I97" s="6">
        <f t="shared" si="5"/>
        <v>80.666</v>
      </c>
      <c r="J97" s="5" t="s">
        <v>15</v>
      </c>
    </row>
    <row r="98" spans="1:10">
      <c r="A98" s="5" t="s">
        <v>162</v>
      </c>
      <c r="B98" s="5" t="s">
        <v>124</v>
      </c>
      <c r="C98" s="5" t="s">
        <v>160</v>
      </c>
      <c r="D98" s="5" t="s">
        <v>161</v>
      </c>
      <c r="E98" s="5">
        <v>1</v>
      </c>
      <c r="F98" s="5">
        <v>76</v>
      </c>
      <c r="G98" s="6">
        <v>74.87</v>
      </c>
      <c r="H98" s="6">
        <v>70.83</v>
      </c>
      <c r="I98" s="6">
        <f t="shared" si="5"/>
        <v>73.593</v>
      </c>
      <c r="J98" s="5"/>
    </row>
    <row r="99" spans="1:10">
      <c r="A99" s="5" t="s">
        <v>163</v>
      </c>
      <c r="B99" s="5" t="s">
        <v>124</v>
      </c>
      <c r="C99" s="5" t="s">
        <v>160</v>
      </c>
      <c r="D99" s="5" t="s">
        <v>161</v>
      </c>
      <c r="E99" s="5">
        <v>1</v>
      </c>
      <c r="F99" s="5">
        <v>61.5</v>
      </c>
      <c r="G99" s="6">
        <v>79.67</v>
      </c>
      <c r="H99" s="6">
        <v>42.57</v>
      </c>
      <c r="I99" s="6">
        <f t="shared" si="5"/>
        <v>59.379</v>
      </c>
      <c r="J99" s="5"/>
    </row>
  </sheetData>
  <autoFilter xmlns:etc="http://www.wps.cn/officeDocument/2017/etCustomData" ref="A2:J99" etc:filterBottomFollowUsedRange="0">
    <sortState ref="A2:J99">
      <sortCondition ref="C2:C113"/>
      <sortCondition ref="I2:I113" descending="1"/>
    </sortState>
    <extLst/>
  </autoFilter>
  <mergeCells count="1">
    <mergeCell ref="A1:J1"/>
  </mergeCells>
  <pageMargins left="0.161111111111111" right="0.161111111111111" top="0.2125" bottom="0.2125" header="0.511805555555556" footer="0.511805555555556"/>
  <pageSetup paperSize="9"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tsw</dc:creator>
  <cp:lastModifiedBy>梦之蓝</cp:lastModifiedBy>
  <dcterms:created xsi:type="dcterms:W3CDTF">2016-12-02T08:54:00Z</dcterms:created>
  <dcterms:modified xsi:type="dcterms:W3CDTF">2024-12-30T10:13:31Z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52F1C8E76B6140CB8F4EC80F3077DE4C_13</vt:lpwstr>
  </property>
  <property fmtid="{D5CDD505-2E9C-101B-9397-08002B2CF9AE}" pid="4" name="KSOReadingLayout">
    <vt:bool>false</vt:bool>
  </property>
</Properties>
</file>