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3" r:id="rId1"/>
  </sheets>
  <definedNames>
    <definedName name="_xlnm._FilterDatabase" localSheetId="0" hidden="1">Sheet1!$A$2:$O$14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<sst xmlns="http://schemas.openxmlformats.org/spreadsheetml/2006/main" count="111" uniqueCount="79">
  <si>
    <r>
      <rPr>
        <b/>
        <sz val="18"/>
        <rFont val="Times New Roman"/>
        <charset val="134"/>
      </rPr>
      <t>2024</t>
    </r>
    <r>
      <rPr>
        <b/>
        <sz val="18"/>
        <rFont val="宋体"/>
        <charset val="134"/>
      </rPr>
      <t>年江苏省宿迁市宿城区第二批公开招聘公办学校教师拟聘用人员名单</t>
    </r>
  </si>
  <si>
    <t>序号</t>
  </si>
  <si>
    <t>招聘单位名称</t>
  </si>
  <si>
    <t>岗位代码</t>
  </si>
  <si>
    <t>招聘岗位</t>
  </si>
  <si>
    <t>招聘人数</t>
  </si>
  <si>
    <t>笔试
分数</t>
  </si>
  <si>
    <r>
      <rPr>
        <b/>
        <sz val="10"/>
        <rFont val="宋体"/>
        <charset val="134"/>
      </rPr>
      <t>面试</t>
    </r>
    <r>
      <rPr>
        <b/>
        <sz val="10"/>
        <rFont val="Times New Roman"/>
        <charset val="134"/>
      </rPr>
      <t xml:space="preserve">
</t>
    </r>
    <r>
      <rPr>
        <b/>
        <sz val="10"/>
        <rFont val="宋体"/>
        <charset val="134"/>
      </rPr>
      <t>分数</t>
    </r>
  </si>
  <si>
    <t>专业技能测试得分</t>
  </si>
  <si>
    <t>总分</t>
  </si>
  <si>
    <t>排名</t>
  </si>
  <si>
    <t>准考证号</t>
  </si>
  <si>
    <t>考生   姓名</t>
  </si>
  <si>
    <t>学历</t>
  </si>
  <si>
    <t>毕业院校及专业</t>
  </si>
  <si>
    <t>工作单位</t>
  </si>
  <si>
    <t>南京师范大学附属中学宿迁分校</t>
  </si>
  <si>
    <t>01</t>
  </si>
  <si>
    <t>初中语文教师</t>
  </si>
  <si>
    <t>24200700216</t>
  </si>
  <si>
    <t>朱欣彤</t>
  </si>
  <si>
    <t>本科</t>
  </si>
  <si>
    <t>淮阴师范学院汉语言文学（师范）</t>
  </si>
  <si>
    <t>无</t>
  </si>
  <si>
    <t>王灌南</t>
  </si>
  <si>
    <t>淮阴师范学院汉语言文学</t>
  </si>
  <si>
    <t>温州翔宇中学</t>
  </si>
  <si>
    <t>南京师范大学附属中学宿迁分校黄海路校区（宿城区新区初中）</t>
  </si>
  <si>
    <t>02</t>
  </si>
  <si>
    <t>24200700214</t>
  </si>
  <si>
    <t>李玥</t>
  </si>
  <si>
    <t>新余学院汉语言文学</t>
  </si>
  <si>
    <t>04</t>
  </si>
  <si>
    <t>初中数学教师</t>
  </si>
  <si>
    <t>24200700329</t>
  </si>
  <si>
    <t>夏悦欣</t>
  </si>
  <si>
    <t>泉州师范学院数学与应用数学</t>
  </si>
  <si>
    <t>南京师范大学附属中学宿迁分校城北路校区（宿迁学院附属学校）</t>
  </si>
  <si>
    <t>05</t>
  </si>
  <si>
    <t>24200700302</t>
  </si>
  <si>
    <t>魏姝</t>
  </si>
  <si>
    <t>怀化学院数学与应用数学（师范）</t>
  </si>
  <si>
    <t>屠园初级中学</t>
  </si>
  <si>
    <t>06</t>
  </si>
  <si>
    <t>24200700326</t>
  </si>
  <si>
    <t>郭凌宇</t>
  </si>
  <si>
    <t>南京师范大学数学与应用数学</t>
  </si>
  <si>
    <t>泗洪县金锁镇中心小学</t>
  </si>
  <si>
    <t>龙河初级中学</t>
  </si>
  <si>
    <t>07</t>
  </si>
  <si>
    <t>初中英语教师</t>
  </si>
  <si>
    <t>24200700613</t>
  </si>
  <si>
    <t>张涵</t>
  </si>
  <si>
    <t>伊犁师范大学英语（师范）</t>
  </si>
  <si>
    <t>中扬初级中学</t>
  </si>
  <si>
    <t>08</t>
  </si>
  <si>
    <t>24200700711</t>
  </si>
  <si>
    <t>杨帅</t>
  </si>
  <si>
    <t>泰州学院英语（师范）</t>
  </si>
  <si>
    <t>陈集初级中学</t>
  </si>
  <si>
    <t>09</t>
  </si>
  <si>
    <t>24200700605</t>
  </si>
  <si>
    <t>谢鑫驰</t>
  </si>
  <si>
    <t>宿迁学院英语（师范）</t>
  </si>
  <si>
    <t>宿迁市宿城区职业教育中心（江苏省宿城中等专业学校）</t>
  </si>
  <si>
    <t>10</t>
  </si>
  <si>
    <t>高中语文教师</t>
  </si>
  <si>
    <t>24200700114</t>
  </si>
  <si>
    <t>梁迪</t>
  </si>
  <si>
    <t>研究生</t>
  </si>
  <si>
    <t>淮北师范大学学科教学（语文)</t>
  </si>
  <si>
    <t>11</t>
  </si>
  <si>
    <t>中职信息技术教师</t>
  </si>
  <si>
    <t>24200700820</t>
  </si>
  <si>
    <t>许卫</t>
  </si>
  <si>
    <t>山东农业大学农业工程与信息技术</t>
  </si>
  <si>
    <t>24200700815</t>
  </si>
  <si>
    <t>王文笑</t>
  </si>
  <si>
    <t>扬州大学现代教育技术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</si>
</sst>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name val="Arial"/>
      <charset val="134"/>
    </font>
    <font>
      <b/>
      <sz val="18"/>
      <name val="Times New Roman"/>
      <charset val="134"/>
    </font>
    <font>
      <b/>
      <sz val="10"/>
      <name val="宋体"/>
      <charset val="134"/>
    </font>
    <font>
      <sz val="10"/>
      <name val="Times New Roman"/>
      <charset val="134"/>
    </font>
    <font>
      <sz val="10"/>
      <color indexed="8"/>
      <name val="宋体"/>
      <charset val="134"/>
      <scheme val="minor"/>
    </font>
    <font>
      <sz val="10"/>
      <name val="宋体"/>
      <charset val="0"/>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xf numFmtId="0" fontId="0" fillId="0" borderId="0" xfId="0" applyFont="1" applyFill="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tabSelected="1" workbookViewId="0">
      <selection activeCell="L3" sqref="L3"/>
    </sheetView>
  </sheetViews>
  <sheetFormatPr defaultColWidth="9" defaultRowHeight="23.1" customHeight="1"/>
  <cols>
    <col min="1" max="1" width="4.71428571428571" style="1" customWidth="1"/>
    <col min="2" max="2" width="31.5714285714286" style="1" customWidth="1"/>
    <col min="3" max="3" width="5.57142857142857" style="1" customWidth="1"/>
    <col min="4" max="4" width="18.8571428571429" style="1" customWidth="1"/>
    <col min="5" max="5" width="5.57142857142857" style="2" customWidth="1"/>
    <col min="6" max="6" width="7" style="2" customWidth="1"/>
    <col min="7" max="7" width="7.28571428571429" style="2" customWidth="1"/>
    <col min="8" max="8" width="9" style="2" customWidth="1"/>
    <col min="9" max="9" width="7.57142857142857" style="2" customWidth="1"/>
    <col min="10" max="10" width="5.57142857142857" style="2" customWidth="1"/>
    <col min="11" max="11" width="12.1428571428571" style="2" customWidth="1"/>
    <col min="12" max="12" width="8.28571428571429" style="1" customWidth="1"/>
    <col min="13" max="13" width="6.57142857142857" style="1" customWidth="1"/>
    <col min="14" max="14" width="35" style="1" customWidth="1"/>
    <col min="15" max="15" width="27.5714285714286" style="1" customWidth="1"/>
    <col min="16" max="16384" width="9" style="1"/>
  </cols>
  <sheetData>
    <row r="1" ht="42" customHeight="1" spans="1:15">
      <c r="A1" s="3" t="s">
        <v>0</v>
      </c>
      <c r="B1" s="3"/>
      <c r="C1" s="3"/>
      <c r="D1" s="3"/>
      <c r="E1" s="3"/>
      <c r="F1" s="3"/>
      <c r="G1" s="3"/>
      <c r="H1" s="3"/>
      <c r="I1" s="3"/>
      <c r="J1" s="3"/>
      <c r="K1" s="3"/>
      <c r="L1" s="3"/>
      <c r="M1" s="3"/>
      <c r="N1" s="3"/>
      <c r="O1" s="3"/>
    </row>
    <row r="2" s="1" customFormat="1" ht="40" customHeight="1" spans="1:15">
      <c r="A2" s="4" t="s">
        <v>1</v>
      </c>
      <c r="B2" s="4" t="s">
        <v>2</v>
      </c>
      <c r="C2" s="4" t="s">
        <v>3</v>
      </c>
      <c r="D2" s="4" t="s">
        <v>4</v>
      </c>
      <c r="E2" s="4" t="s">
        <v>5</v>
      </c>
      <c r="F2" s="4" t="s">
        <v>6</v>
      </c>
      <c r="G2" s="4" t="s">
        <v>7</v>
      </c>
      <c r="H2" s="4" t="s">
        <v>8</v>
      </c>
      <c r="I2" s="4" t="s">
        <v>9</v>
      </c>
      <c r="J2" s="4" t="s">
        <v>10</v>
      </c>
      <c r="K2" s="4" t="s">
        <v>11</v>
      </c>
      <c r="L2" s="4" t="s">
        <v>12</v>
      </c>
      <c r="M2" s="4" t="s">
        <v>13</v>
      </c>
      <c r="N2" s="4" t="s">
        <v>14</v>
      </c>
      <c r="O2" s="4" t="s">
        <v>15</v>
      </c>
    </row>
    <row r="3" s="2" customFormat="1" ht="27" customHeight="1" spans="1:15">
      <c r="A3" s="5">
        <v>1</v>
      </c>
      <c r="B3" s="6" t="s">
        <v>16</v>
      </c>
      <c r="C3" s="7" t="s">
        <v>17</v>
      </c>
      <c r="D3" s="7" t="s">
        <v>18</v>
      </c>
      <c r="E3" s="7">
        <v>2</v>
      </c>
      <c r="F3" s="8">
        <v>73</v>
      </c>
      <c r="G3" s="9">
        <v>80.52</v>
      </c>
      <c r="H3" s="7"/>
      <c r="I3" s="8">
        <f>F3*0.4+G3*0.6</f>
        <v>77.512</v>
      </c>
      <c r="J3" s="7">
        <v>2</v>
      </c>
      <c r="K3" s="13" t="s">
        <v>19</v>
      </c>
      <c r="L3" s="7" t="s">
        <v>20</v>
      </c>
      <c r="M3" s="7" t="s">
        <v>21</v>
      </c>
      <c r="N3" s="7" t="s">
        <v>22</v>
      </c>
      <c r="O3" s="14" t="s">
        <v>23</v>
      </c>
    </row>
    <row r="4" s="2" customFormat="1" ht="27" customHeight="1" spans="1:15">
      <c r="A4" s="5">
        <v>2</v>
      </c>
      <c r="B4" s="10" t="s">
        <v>16</v>
      </c>
      <c r="C4" s="11" t="s">
        <v>17</v>
      </c>
      <c r="D4" s="11" t="s">
        <v>18</v>
      </c>
      <c r="E4" s="12">
        <v>2</v>
      </c>
      <c r="F4" s="8">
        <v>73</v>
      </c>
      <c r="G4" s="9">
        <v>79.18</v>
      </c>
      <c r="H4" s="9"/>
      <c r="I4" s="8">
        <f>F4*0.4+G4*0.6</f>
        <v>76.708</v>
      </c>
      <c r="J4" s="12">
        <v>3</v>
      </c>
      <c r="K4" s="13">
        <v>24200700129</v>
      </c>
      <c r="L4" s="13" t="s">
        <v>24</v>
      </c>
      <c r="M4" s="15" t="s">
        <v>21</v>
      </c>
      <c r="N4" s="15" t="s">
        <v>25</v>
      </c>
      <c r="O4" s="14" t="s">
        <v>26</v>
      </c>
    </row>
    <row r="5" s="2" customFormat="1" ht="27" customHeight="1" spans="1:15">
      <c r="A5" s="5">
        <v>3</v>
      </c>
      <c r="B5" s="6" t="s">
        <v>27</v>
      </c>
      <c r="C5" s="7" t="s">
        <v>28</v>
      </c>
      <c r="D5" s="7" t="s">
        <v>18</v>
      </c>
      <c r="E5" s="7">
        <v>1</v>
      </c>
      <c r="F5" s="8">
        <v>75</v>
      </c>
      <c r="G5" s="9">
        <v>81.44</v>
      </c>
      <c r="H5" s="9"/>
      <c r="I5" s="8">
        <f>F5*0.4+G5*0.6</f>
        <v>78.864</v>
      </c>
      <c r="J5" s="7">
        <v>1</v>
      </c>
      <c r="K5" s="13" t="s">
        <v>29</v>
      </c>
      <c r="L5" s="7" t="s">
        <v>30</v>
      </c>
      <c r="M5" s="7" t="s">
        <v>21</v>
      </c>
      <c r="N5" s="7" t="s">
        <v>31</v>
      </c>
      <c r="O5" s="14" t="s">
        <v>23</v>
      </c>
    </row>
    <row r="6" s="2" customFormat="1" ht="27" customHeight="1" spans="1:15">
      <c r="A6" s="5">
        <v>4</v>
      </c>
      <c r="B6" s="6" t="s">
        <v>27</v>
      </c>
      <c r="C6" s="7" t="s">
        <v>32</v>
      </c>
      <c r="D6" s="7" t="s">
        <v>33</v>
      </c>
      <c r="E6" s="7">
        <v>1</v>
      </c>
      <c r="F6" s="8">
        <v>74</v>
      </c>
      <c r="G6" s="9">
        <v>80</v>
      </c>
      <c r="H6" s="9"/>
      <c r="I6" s="8">
        <f t="shared" ref="I6:I12" si="0">F6*0.4+G6*0.6</f>
        <v>77.6</v>
      </c>
      <c r="J6" s="7">
        <v>1</v>
      </c>
      <c r="K6" s="13" t="s">
        <v>34</v>
      </c>
      <c r="L6" s="7" t="s">
        <v>35</v>
      </c>
      <c r="M6" s="7" t="s">
        <v>21</v>
      </c>
      <c r="N6" s="7" t="s">
        <v>36</v>
      </c>
      <c r="O6" s="14" t="s">
        <v>23</v>
      </c>
    </row>
    <row r="7" s="2" customFormat="1" ht="27" customHeight="1" spans="1:15">
      <c r="A7" s="5">
        <v>5</v>
      </c>
      <c r="B7" s="6" t="s">
        <v>37</v>
      </c>
      <c r="C7" s="7" t="s">
        <v>38</v>
      </c>
      <c r="D7" s="7" t="s">
        <v>33</v>
      </c>
      <c r="E7" s="7">
        <v>1</v>
      </c>
      <c r="F7" s="8">
        <v>78</v>
      </c>
      <c r="G7" s="9">
        <v>80.8</v>
      </c>
      <c r="H7" s="9"/>
      <c r="I7" s="8">
        <f t="shared" si="0"/>
        <v>79.68</v>
      </c>
      <c r="J7" s="7">
        <v>1</v>
      </c>
      <c r="K7" s="13" t="s">
        <v>39</v>
      </c>
      <c r="L7" s="7" t="s">
        <v>40</v>
      </c>
      <c r="M7" s="7" t="s">
        <v>21</v>
      </c>
      <c r="N7" s="7" t="s">
        <v>41</v>
      </c>
      <c r="O7" s="14" t="s">
        <v>23</v>
      </c>
    </row>
    <row r="8" s="2" customFormat="1" ht="27" customHeight="1" spans="1:15">
      <c r="A8" s="5">
        <v>6</v>
      </c>
      <c r="B8" s="6" t="s">
        <v>42</v>
      </c>
      <c r="C8" s="7" t="s">
        <v>43</v>
      </c>
      <c r="D8" s="7" t="s">
        <v>33</v>
      </c>
      <c r="E8" s="7">
        <v>1</v>
      </c>
      <c r="F8" s="8">
        <v>76</v>
      </c>
      <c r="G8" s="9">
        <v>74.6</v>
      </c>
      <c r="H8" s="9"/>
      <c r="I8" s="8">
        <f t="shared" si="0"/>
        <v>75.16</v>
      </c>
      <c r="J8" s="7">
        <v>1</v>
      </c>
      <c r="K8" s="13" t="s">
        <v>44</v>
      </c>
      <c r="L8" s="7" t="s">
        <v>45</v>
      </c>
      <c r="M8" s="7" t="s">
        <v>21</v>
      </c>
      <c r="N8" s="7" t="s">
        <v>46</v>
      </c>
      <c r="O8" s="14" t="s">
        <v>47</v>
      </c>
    </row>
    <row r="9" s="2" customFormat="1" ht="27" customHeight="1" spans="1:15">
      <c r="A9" s="5">
        <v>7</v>
      </c>
      <c r="B9" s="6" t="s">
        <v>48</v>
      </c>
      <c r="C9" s="7" t="s">
        <v>49</v>
      </c>
      <c r="D9" s="7" t="s">
        <v>50</v>
      </c>
      <c r="E9" s="7">
        <v>1</v>
      </c>
      <c r="F9" s="8">
        <v>86</v>
      </c>
      <c r="G9" s="9">
        <v>84.6</v>
      </c>
      <c r="H9" s="9"/>
      <c r="I9" s="8">
        <f t="shared" si="0"/>
        <v>85.16</v>
      </c>
      <c r="J9" s="7">
        <v>1</v>
      </c>
      <c r="K9" s="13" t="s">
        <v>51</v>
      </c>
      <c r="L9" s="7" t="s">
        <v>52</v>
      </c>
      <c r="M9" s="7" t="s">
        <v>21</v>
      </c>
      <c r="N9" s="7" t="s">
        <v>53</v>
      </c>
      <c r="O9" s="14" t="s">
        <v>23</v>
      </c>
    </row>
    <row r="10" s="2" customFormat="1" ht="27" customHeight="1" spans="1:15">
      <c r="A10" s="5">
        <v>8</v>
      </c>
      <c r="B10" s="6" t="s">
        <v>54</v>
      </c>
      <c r="C10" s="7" t="s">
        <v>55</v>
      </c>
      <c r="D10" s="7" t="s">
        <v>50</v>
      </c>
      <c r="E10" s="7">
        <v>1</v>
      </c>
      <c r="F10" s="8">
        <v>82</v>
      </c>
      <c r="G10" s="9">
        <v>84.4</v>
      </c>
      <c r="H10" s="9"/>
      <c r="I10" s="8">
        <f t="shared" si="0"/>
        <v>83.44</v>
      </c>
      <c r="J10" s="7">
        <v>1</v>
      </c>
      <c r="K10" s="13" t="s">
        <v>56</v>
      </c>
      <c r="L10" s="7" t="s">
        <v>57</v>
      </c>
      <c r="M10" s="7" t="s">
        <v>21</v>
      </c>
      <c r="N10" s="7" t="s">
        <v>58</v>
      </c>
      <c r="O10" s="14" t="s">
        <v>23</v>
      </c>
    </row>
    <row r="11" s="2" customFormat="1" ht="27" customHeight="1" spans="1:15">
      <c r="A11" s="5">
        <v>9</v>
      </c>
      <c r="B11" s="6" t="s">
        <v>59</v>
      </c>
      <c r="C11" s="7" t="s">
        <v>60</v>
      </c>
      <c r="D11" s="7" t="s">
        <v>50</v>
      </c>
      <c r="E11" s="7">
        <v>1</v>
      </c>
      <c r="F11" s="8">
        <v>86.5</v>
      </c>
      <c r="G11" s="9">
        <v>77.4</v>
      </c>
      <c r="H11" s="9"/>
      <c r="I11" s="8">
        <f t="shared" si="0"/>
        <v>81.04</v>
      </c>
      <c r="J11" s="7">
        <v>1</v>
      </c>
      <c r="K11" s="13" t="s">
        <v>61</v>
      </c>
      <c r="L11" s="7" t="s">
        <v>62</v>
      </c>
      <c r="M11" s="7" t="s">
        <v>21</v>
      </c>
      <c r="N11" s="7" t="s">
        <v>63</v>
      </c>
      <c r="O11" s="14" t="s">
        <v>23</v>
      </c>
    </row>
    <row r="12" s="2" customFormat="1" ht="27" customHeight="1" spans="1:15">
      <c r="A12" s="5">
        <v>10</v>
      </c>
      <c r="B12" s="6" t="s">
        <v>64</v>
      </c>
      <c r="C12" s="7" t="s">
        <v>65</v>
      </c>
      <c r="D12" s="7" t="s">
        <v>66</v>
      </c>
      <c r="E12" s="7">
        <v>1</v>
      </c>
      <c r="F12" s="8">
        <v>71</v>
      </c>
      <c r="G12" s="9">
        <v>77.64</v>
      </c>
      <c r="H12" s="9"/>
      <c r="I12" s="8">
        <f t="shared" si="0"/>
        <v>74.984</v>
      </c>
      <c r="J12" s="7">
        <v>1</v>
      </c>
      <c r="K12" s="13" t="s">
        <v>67</v>
      </c>
      <c r="L12" s="7" t="s">
        <v>68</v>
      </c>
      <c r="M12" s="7" t="s">
        <v>69</v>
      </c>
      <c r="N12" s="7" t="s">
        <v>70</v>
      </c>
      <c r="O12" s="14" t="s">
        <v>23</v>
      </c>
    </row>
    <row r="13" s="2" customFormat="1" ht="27" customHeight="1" spans="1:15">
      <c r="A13" s="5">
        <v>11</v>
      </c>
      <c r="B13" s="6" t="s">
        <v>64</v>
      </c>
      <c r="C13" s="7" t="s">
        <v>71</v>
      </c>
      <c r="D13" s="7" t="s">
        <v>72</v>
      </c>
      <c r="E13" s="7">
        <v>2</v>
      </c>
      <c r="F13" s="8">
        <v>60.5</v>
      </c>
      <c r="G13" s="9">
        <v>73.6</v>
      </c>
      <c r="H13" s="9">
        <v>77</v>
      </c>
      <c r="I13" s="8">
        <f>F13*0.3+G13*0.3+H13*0.4</f>
        <v>71.03</v>
      </c>
      <c r="J13" s="7">
        <v>1</v>
      </c>
      <c r="K13" s="13" t="s">
        <v>73</v>
      </c>
      <c r="L13" s="7" t="s">
        <v>74</v>
      </c>
      <c r="M13" s="7" t="s">
        <v>69</v>
      </c>
      <c r="N13" s="7" t="s">
        <v>75</v>
      </c>
      <c r="O13" s="16" t="s">
        <v>23</v>
      </c>
    </row>
    <row r="14" ht="27" customHeight="1" spans="1:15">
      <c r="A14" s="5">
        <v>12</v>
      </c>
      <c r="B14" s="6" t="s">
        <v>64</v>
      </c>
      <c r="C14" s="7" t="s">
        <v>71</v>
      </c>
      <c r="D14" s="7" t="s">
        <v>72</v>
      </c>
      <c r="E14" s="7">
        <v>2</v>
      </c>
      <c r="F14" s="8">
        <v>68</v>
      </c>
      <c r="G14" s="9">
        <v>77.2</v>
      </c>
      <c r="H14" s="9">
        <v>61</v>
      </c>
      <c r="I14" s="8">
        <f>F14*0.3+G14*0.3+H14*0.4</f>
        <v>67.96</v>
      </c>
      <c r="J14" s="7">
        <v>1</v>
      </c>
      <c r="K14" s="13" t="s">
        <v>76</v>
      </c>
      <c r="L14" s="7" t="s">
        <v>77</v>
      </c>
      <c r="M14" s="7" t="s">
        <v>69</v>
      </c>
      <c r="N14" s="7" t="s">
        <v>78</v>
      </c>
      <c r="O14" s="16" t="s">
        <v>23</v>
      </c>
    </row>
  </sheetData>
  <autoFilter xmlns:etc="http://www.wps.cn/officeDocument/2017/etCustomData" ref="A2:O14" etc:filterBottomFollowUsedRange="0">
    <extLst/>
  </autoFilter>
  <mergeCells count="1">
    <mergeCell ref="A1:O1"/>
  </mergeCells>
  <pageMargins left="0.156944444444444" right="0.156944444444444" top="0.161111111111111" bottom="0.161111111111111" header="0.298611111111111" footer="0.298611111111111"/>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2022-06-29T02:42:00Z</dcterms:created>
  <dcterms:modified xsi:type="dcterms:W3CDTF">2024-08-30T10:27:14Z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049B719DE0084050B513ACAA8B6BAA8A_13</vt:lpwstr>
  </property>
  <property fmtid="{D5CDD505-2E9C-101B-9397-08002B2CF9AE}" pid="3" name="KSOProductBuildVer">
    <vt:lpwstr>2052-12.1.0.17827</vt:lpwstr>
  </property>
</Properties>
</file>