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642"/>
  </bookViews>
  <sheets>
    <sheet name="合成总分" sheetId="13" r:id="rId1"/>
  </sheets>
  <definedNames>
    <definedName name="_xlnm._FilterDatabase" localSheetId="0" hidden="1">合成总分!$2:$52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<sst xmlns="http://schemas.openxmlformats.org/spreadsheetml/2006/main" count="673" uniqueCount="171">
  <si>
    <t>2024年盱眙县面向乡村定向师范生公开招聘教师拟聘用人员名单</t>
  </si>
  <si>
    <t>序号</t>
  </si>
  <si>
    <t>姓名</t>
  </si>
  <si>
    <t>性别</t>
  </si>
  <si>
    <t>准考证号</t>
  </si>
  <si>
    <t>单位名称</t>
  </si>
  <si>
    <t>岗位代码</t>
  </si>
  <si>
    <t>岗位名称</t>
  </si>
  <si>
    <t>岗位类别</t>
  </si>
  <si>
    <t>学历</t>
  </si>
  <si>
    <t>学位</t>
  </si>
  <si>
    <t>毕业院校</t>
  </si>
  <si>
    <t>专业</t>
  </si>
  <si>
    <t>现工作单位</t>
  </si>
  <si>
    <t>人员性质</t>
  </si>
  <si>
    <t>笔试成绩</t>
  </si>
  <si>
    <t>面试成绩</t>
  </si>
  <si>
    <t>招聘总成绩</t>
  </si>
  <si>
    <t>院校综合考核成绩</t>
  </si>
  <si>
    <t>教师资格证笔试成绩</t>
  </si>
  <si>
    <t>教师资格笔试成绩</t>
  </si>
  <si>
    <t>综合成绩</t>
  </si>
  <si>
    <t>名次</t>
  </si>
  <si>
    <t>付浏馨</t>
  </si>
  <si>
    <t>女</t>
  </si>
  <si>
    <t>小语006</t>
  </si>
  <si>
    <t>小学</t>
  </si>
  <si>
    <t>01</t>
  </si>
  <si>
    <t>小学语文教师</t>
  </si>
  <si>
    <t>专业技术</t>
  </si>
  <si>
    <t>本科</t>
  </si>
  <si>
    <t>学士</t>
  </si>
  <si>
    <t>淮阴师范学院</t>
  </si>
  <si>
    <t>小学教育</t>
  </si>
  <si>
    <t>无</t>
  </si>
  <si>
    <t>应届生</t>
  </si>
  <si>
    <t>葛清怡</t>
  </si>
  <si>
    <t>小语004</t>
  </si>
  <si>
    <t>刘欣雨</t>
  </si>
  <si>
    <t>小语002</t>
  </si>
  <si>
    <t>钱佳</t>
  </si>
  <si>
    <t>小语005</t>
  </si>
  <si>
    <t>高月</t>
  </si>
  <si>
    <t>小语003</t>
  </si>
  <si>
    <t>徐苏云</t>
  </si>
  <si>
    <t>小语001</t>
  </si>
  <si>
    <t>张新月</t>
  </si>
  <si>
    <t>初语001</t>
  </si>
  <si>
    <t>中学</t>
  </si>
  <si>
    <t>06</t>
  </si>
  <si>
    <t>初中语文教师</t>
  </si>
  <si>
    <t>汉语言文学</t>
  </si>
  <si>
    <t>叶苗</t>
  </si>
  <si>
    <t>初语004</t>
  </si>
  <si>
    <t>杨林昕</t>
  </si>
  <si>
    <t>初语006</t>
  </si>
  <si>
    <t>包宇欣</t>
  </si>
  <si>
    <t>初语007</t>
  </si>
  <si>
    <t>姜帛含</t>
  </si>
  <si>
    <t>初语003</t>
  </si>
  <si>
    <t>倪淼</t>
  </si>
  <si>
    <t>初语005</t>
  </si>
  <si>
    <t>吴庆瑞</t>
  </si>
  <si>
    <t>男</t>
  </si>
  <si>
    <t>初语002</t>
  </si>
  <si>
    <t>陆晓</t>
  </si>
  <si>
    <t>小数003</t>
  </si>
  <si>
    <t>02</t>
  </si>
  <si>
    <t>小学数学教师</t>
  </si>
  <si>
    <t>董智宇</t>
  </si>
  <si>
    <t>小数004</t>
  </si>
  <si>
    <t>侍茹</t>
  </si>
  <si>
    <t>小数001</t>
  </si>
  <si>
    <t>王自翔</t>
  </si>
  <si>
    <t>小数005</t>
  </si>
  <si>
    <t>曾新竹</t>
  </si>
  <si>
    <t>小数002</t>
  </si>
  <si>
    <t>胡天</t>
  </si>
  <si>
    <t>初数006</t>
  </si>
  <si>
    <t>09</t>
  </si>
  <si>
    <t>初中数学教师</t>
  </si>
  <si>
    <t>数学与应用数学</t>
  </si>
  <si>
    <t>胡勤</t>
  </si>
  <si>
    <t>初数002</t>
  </si>
  <si>
    <t>马昌宇</t>
  </si>
  <si>
    <t>初数004</t>
  </si>
  <si>
    <t>荣雪</t>
  </si>
  <si>
    <t>初数003</t>
  </si>
  <si>
    <t>李伟</t>
  </si>
  <si>
    <t>初数001</t>
  </si>
  <si>
    <t>常春</t>
  </si>
  <si>
    <t>初数005</t>
  </si>
  <si>
    <t>张红雨</t>
  </si>
  <si>
    <t>初数007</t>
  </si>
  <si>
    <t>邱照童</t>
  </si>
  <si>
    <t>小音002</t>
  </si>
  <si>
    <t>03</t>
  </si>
  <si>
    <t>小学音乐教师</t>
  </si>
  <si>
    <t>南京晓庄学院</t>
  </si>
  <si>
    <t>音乐学</t>
  </si>
  <si>
    <t>陈前</t>
  </si>
  <si>
    <t>小音001</t>
  </si>
  <si>
    <t>陈晟</t>
  </si>
  <si>
    <t>小音003</t>
  </si>
  <si>
    <t>来雨微</t>
  </si>
  <si>
    <t>小美002</t>
  </si>
  <si>
    <t>04</t>
  </si>
  <si>
    <t>小学美术教师</t>
  </si>
  <si>
    <t>美术学</t>
  </si>
  <si>
    <t>丁文芹</t>
  </si>
  <si>
    <t>小美001</t>
  </si>
  <si>
    <t>赵雪妍</t>
  </si>
  <si>
    <t>小美003</t>
  </si>
  <si>
    <t>董俊豪</t>
  </si>
  <si>
    <t>小体003</t>
  </si>
  <si>
    <t>05</t>
  </si>
  <si>
    <t>小学体育教师</t>
  </si>
  <si>
    <t>盐城师范学院</t>
  </si>
  <si>
    <t>体育教育</t>
  </si>
  <si>
    <t>王金浩</t>
  </si>
  <si>
    <t>小体001</t>
  </si>
  <si>
    <t>陈嘉威</t>
  </si>
  <si>
    <t>小体002</t>
  </si>
  <si>
    <t>颜泽宇</t>
  </si>
  <si>
    <t>初英003</t>
  </si>
  <si>
    <t>07</t>
  </si>
  <si>
    <t>初中英语教师</t>
  </si>
  <si>
    <t>英语</t>
  </si>
  <si>
    <t>郎颂</t>
  </si>
  <si>
    <t>初英001</t>
  </si>
  <si>
    <t>曾卓</t>
  </si>
  <si>
    <t>初英006</t>
  </si>
  <si>
    <t>魏喆</t>
  </si>
  <si>
    <t>初英004</t>
  </si>
  <si>
    <t>马越</t>
  </si>
  <si>
    <t>初英002</t>
  </si>
  <si>
    <t>戚文豪</t>
  </si>
  <si>
    <t>初英005</t>
  </si>
  <si>
    <t>朱湘鹏</t>
  </si>
  <si>
    <t>初生003</t>
  </si>
  <si>
    <t>08</t>
  </si>
  <si>
    <t>初中生物教师</t>
  </si>
  <si>
    <t>生物科学</t>
  </si>
  <si>
    <t>刘金山</t>
  </si>
  <si>
    <t>初生001</t>
  </si>
  <si>
    <t>于文捷</t>
  </si>
  <si>
    <t>初生002</t>
  </si>
  <si>
    <t>贾厚胜</t>
  </si>
  <si>
    <t>初物002</t>
  </si>
  <si>
    <t>10</t>
  </si>
  <si>
    <t>初中物理教师</t>
  </si>
  <si>
    <t>物理学</t>
  </si>
  <si>
    <t>朱智昊</t>
  </si>
  <si>
    <t>初物001</t>
  </si>
  <si>
    <t>赵诗玟</t>
  </si>
  <si>
    <t>初化001</t>
  </si>
  <si>
    <t>11</t>
  </si>
  <si>
    <t>初中化学教师</t>
  </si>
  <si>
    <t>扬州大学</t>
  </si>
  <si>
    <t>化学</t>
  </si>
  <si>
    <t>黄凌霄</t>
  </si>
  <si>
    <t>初化002</t>
  </si>
  <si>
    <t>魏然</t>
  </si>
  <si>
    <t>初地003</t>
  </si>
  <si>
    <t>12</t>
  </si>
  <si>
    <t>初中地理教师</t>
  </si>
  <si>
    <t>地理科学</t>
  </si>
  <si>
    <t>韦禹彤</t>
  </si>
  <si>
    <t>初地002</t>
  </si>
  <si>
    <t>许瀚文</t>
  </si>
  <si>
    <t>初地001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</si>
</sst>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26"/>
      <name val="方正小标宋简体"/>
      <charset val="134"/>
    </font>
    <font>
      <b/>
      <sz val="12"/>
      <name val="方正小标宋简体"/>
      <charset val="134"/>
    </font>
    <font>
      <sz val="14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6" applyFont="1" applyAlignment="1">
      <alignment horizontal="center" vertical="center" wrapText="1"/>
    </xf>
    <xf numFmtId="0" fontId="3" fillId="0" borderId="1" xfId="56" applyFont="1" applyBorder="1" applyAlignment="1">
      <alignment horizontal="center" vertical="center" wrapText="1"/>
    </xf>
    <xf numFmtId="0" fontId="3" fillId="0" borderId="1" xfId="56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 wrapText="1"/>
    </xf>
    <xf numFmtId="0" fontId="3" fillId="0" borderId="3" xfId="56" applyFont="1" applyBorder="1" applyAlignment="1">
      <alignment horizontal="center" vertical="center" wrapText="1"/>
    </xf>
    <xf numFmtId="0" fontId="3" fillId="0" borderId="4" xfId="56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4" xfId="51"/>
    <cellStyle name="常规 2 3" xfId="52"/>
    <cellStyle name="常规 2 6" xfId="53"/>
    <cellStyle name="常规 3" xfId="54"/>
    <cellStyle name="常规 39" xfId="55"/>
    <cellStyle name="常规 4_2019面试名单" xfId="56"/>
    <cellStyle name="常规 42" xfId="57"/>
    <cellStyle name="常规 43" xfId="58"/>
    <cellStyle name="常规 44" xfId="59"/>
    <cellStyle name="常规 6" xfId="60"/>
    <cellStyle name="常规 8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tabSelected="1" zoomScale="80" zoomScaleNormal="80" workbookViewId="0">
      <selection activeCell="L5" sqref="L5"/>
    </sheetView>
  </sheetViews>
  <sheetFormatPr defaultColWidth="9" defaultRowHeight="13.5"/>
  <cols>
    <col min="1" max="1" width="6.875" style="1" customWidth="1"/>
    <col min="2" max="3" width="9" style="2"/>
    <col min="4" max="4" width="12.125" style="2" customWidth="1"/>
    <col min="5" max="6" width="9.125" style="2" customWidth="1"/>
    <col min="7" max="14" width="16.5" style="2" customWidth="1"/>
    <col min="15" max="15" width="6.125" style="2" customWidth="1"/>
    <col min="16" max="17" width="10.125" style="2" customWidth="1"/>
    <col min="18" max="18" width="10.375" style="2" customWidth="1"/>
    <col min="19" max="20" width="6.75" style="2" customWidth="1"/>
    <col min="21" max="21" width="7.125" style="2" customWidth="1"/>
    <col min="22" max="23" width="9.875" style="2"/>
    <col min="24" max="24" width="8.375" style="2" customWidth="1"/>
    <col min="25" max="16384" width="9" style="2"/>
  </cols>
  <sheetData>
    <row r="1" ht="33.75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28.5" spans="1:2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11" t="s">
        <v>19</v>
      </c>
      <c r="T2" s="12"/>
      <c r="U2" s="13"/>
      <c r="V2" s="4" t="s">
        <v>20</v>
      </c>
      <c r="W2" s="4" t="s">
        <v>21</v>
      </c>
      <c r="X2" s="4" t="s">
        <v>22</v>
      </c>
    </row>
    <row r="3" ht="29.1" customHeight="1" spans="1:24">
      <c r="A3" s="6">
        <v>1</v>
      </c>
      <c r="B3" s="7" t="s">
        <v>23</v>
      </c>
      <c r="C3" s="7" t="s">
        <v>24</v>
      </c>
      <c r="D3" s="8" t="s">
        <v>25</v>
      </c>
      <c r="E3" s="8" t="s">
        <v>26</v>
      </c>
      <c r="F3" s="9" t="s">
        <v>27</v>
      </c>
      <c r="G3" s="8" t="s">
        <v>28</v>
      </c>
      <c r="H3" s="8" t="s">
        <v>29</v>
      </c>
      <c r="I3" s="8" t="s">
        <v>30</v>
      </c>
      <c r="J3" s="8" t="s">
        <v>31</v>
      </c>
      <c r="K3" s="8" t="s">
        <v>32</v>
      </c>
      <c r="L3" s="8" t="s">
        <v>33</v>
      </c>
      <c r="M3" s="8" t="s">
        <v>34</v>
      </c>
      <c r="N3" s="8" t="s">
        <v>35</v>
      </c>
      <c r="O3" s="10">
        <v>92</v>
      </c>
      <c r="P3" s="10">
        <v>82.87</v>
      </c>
      <c r="Q3" s="14">
        <f t="shared" ref="Q3:Q52" si="0">O3*0.5+P3*0.5</f>
        <v>87.435</v>
      </c>
      <c r="R3" s="10">
        <v>84.93</v>
      </c>
      <c r="S3" s="10">
        <v>80</v>
      </c>
      <c r="T3" s="10">
        <v>83</v>
      </c>
      <c r="U3" s="10"/>
      <c r="V3" s="15">
        <v>81.5</v>
      </c>
      <c r="W3" s="14">
        <f t="shared" ref="W3:W52" si="1">Q3*0.4+R3*0.3+V3*0.3</f>
        <v>84.903</v>
      </c>
      <c r="X3" s="10">
        <v>1</v>
      </c>
    </row>
    <row r="4" ht="29.1" customHeight="1" spans="1:24">
      <c r="A4" s="6">
        <v>2</v>
      </c>
      <c r="B4" s="7" t="s">
        <v>36</v>
      </c>
      <c r="C4" s="7" t="s">
        <v>24</v>
      </c>
      <c r="D4" s="8" t="s">
        <v>37</v>
      </c>
      <c r="E4" s="8" t="s">
        <v>26</v>
      </c>
      <c r="F4" s="9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10">
        <v>82</v>
      </c>
      <c r="P4" s="10">
        <v>81.07</v>
      </c>
      <c r="Q4" s="14">
        <f t="shared" si="0"/>
        <v>81.535</v>
      </c>
      <c r="R4" s="10">
        <v>81.98</v>
      </c>
      <c r="S4" s="10">
        <v>82</v>
      </c>
      <c r="T4" s="10">
        <v>89</v>
      </c>
      <c r="U4" s="10"/>
      <c r="V4" s="15">
        <v>85.5</v>
      </c>
      <c r="W4" s="14">
        <f t="shared" si="1"/>
        <v>82.858</v>
      </c>
      <c r="X4" s="10">
        <v>2</v>
      </c>
    </row>
    <row r="5" ht="29.1" customHeight="1" spans="1:24">
      <c r="A5" s="6">
        <v>3</v>
      </c>
      <c r="B5" s="7" t="s">
        <v>38</v>
      </c>
      <c r="C5" s="7" t="s">
        <v>24</v>
      </c>
      <c r="D5" s="8" t="s">
        <v>39</v>
      </c>
      <c r="E5" s="8" t="s">
        <v>26</v>
      </c>
      <c r="F5" s="9" t="s">
        <v>27</v>
      </c>
      <c r="G5" s="8" t="s">
        <v>28</v>
      </c>
      <c r="H5" s="8" t="s">
        <v>29</v>
      </c>
      <c r="I5" s="8" t="s">
        <v>30</v>
      </c>
      <c r="J5" s="8" t="s">
        <v>31</v>
      </c>
      <c r="K5" s="8" t="s">
        <v>32</v>
      </c>
      <c r="L5" s="8" t="s">
        <v>33</v>
      </c>
      <c r="M5" s="8" t="s">
        <v>34</v>
      </c>
      <c r="N5" s="8" t="s">
        <v>35</v>
      </c>
      <c r="O5" s="10">
        <v>86</v>
      </c>
      <c r="P5" s="10">
        <v>78.93</v>
      </c>
      <c r="Q5" s="14">
        <f t="shared" si="0"/>
        <v>82.465</v>
      </c>
      <c r="R5" s="10">
        <v>82.11</v>
      </c>
      <c r="S5" s="10">
        <v>85</v>
      </c>
      <c r="T5" s="10">
        <v>77</v>
      </c>
      <c r="U5" s="10"/>
      <c r="V5" s="15">
        <v>81</v>
      </c>
      <c r="W5" s="14">
        <f t="shared" si="1"/>
        <v>81.919</v>
      </c>
      <c r="X5" s="10">
        <v>3</v>
      </c>
    </row>
    <row r="6" ht="29.1" customHeight="1" spans="1:24">
      <c r="A6" s="6">
        <v>4</v>
      </c>
      <c r="B6" s="7" t="s">
        <v>40</v>
      </c>
      <c r="C6" s="7" t="s">
        <v>24</v>
      </c>
      <c r="D6" s="8" t="s">
        <v>41</v>
      </c>
      <c r="E6" s="8" t="s">
        <v>26</v>
      </c>
      <c r="F6" s="9" t="s">
        <v>27</v>
      </c>
      <c r="G6" s="8" t="s">
        <v>28</v>
      </c>
      <c r="H6" s="8" t="s">
        <v>29</v>
      </c>
      <c r="I6" s="8" t="s">
        <v>30</v>
      </c>
      <c r="J6" s="8" t="s">
        <v>31</v>
      </c>
      <c r="K6" s="8" t="s">
        <v>32</v>
      </c>
      <c r="L6" s="8" t="s">
        <v>33</v>
      </c>
      <c r="M6" s="8" t="s">
        <v>34</v>
      </c>
      <c r="N6" s="8" t="s">
        <v>35</v>
      </c>
      <c r="O6" s="10">
        <v>85</v>
      </c>
      <c r="P6" s="10">
        <v>77.9</v>
      </c>
      <c r="Q6" s="14">
        <f t="shared" si="0"/>
        <v>81.45</v>
      </c>
      <c r="R6" s="10">
        <v>82.21</v>
      </c>
      <c r="S6" s="10">
        <v>86</v>
      </c>
      <c r="T6" s="10">
        <v>78</v>
      </c>
      <c r="U6" s="10"/>
      <c r="V6" s="15">
        <v>82</v>
      </c>
      <c r="W6" s="14">
        <f t="shared" si="1"/>
        <v>81.843</v>
      </c>
      <c r="X6" s="10">
        <v>4</v>
      </c>
    </row>
    <row r="7" ht="29.1" customHeight="1" spans="1:24">
      <c r="A7" s="6">
        <v>5</v>
      </c>
      <c r="B7" s="7" t="s">
        <v>42</v>
      </c>
      <c r="C7" s="7" t="s">
        <v>24</v>
      </c>
      <c r="D7" s="8" t="s">
        <v>43</v>
      </c>
      <c r="E7" s="8" t="s">
        <v>26</v>
      </c>
      <c r="F7" s="9" t="s">
        <v>27</v>
      </c>
      <c r="G7" s="8" t="s">
        <v>28</v>
      </c>
      <c r="H7" s="8" t="s">
        <v>29</v>
      </c>
      <c r="I7" s="8" t="s">
        <v>30</v>
      </c>
      <c r="J7" s="8" t="s">
        <v>31</v>
      </c>
      <c r="K7" s="8" t="s">
        <v>32</v>
      </c>
      <c r="L7" s="8" t="s">
        <v>33</v>
      </c>
      <c r="M7" s="8" t="s">
        <v>34</v>
      </c>
      <c r="N7" s="8" t="s">
        <v>35</v>
      </c>
      <c r="O7" s="10">
        <v>84</v>
      </c>
      <c r="P7" s="10">
        <v>75.97</v>
      </c>
      <c r="Q7" s="14">
        <f t="shared" si="0"/>
        <v>79.985</v>
      </c>
      <c r="R7" s="10">
        <v>82.67</v>
      </c>
      <c r="S7" s="10">
        <v>78</v>
      </c>
      <c r="T7" s="10">
        <v>84</v>
      </c>
      <c r="U7" s="10"/>
      <c r="V7" s="15">
        <v>81</v>
      </c>
      <c r="W7" s="14">
        <f t="shared" si="1"/>
        <v>81.095</v>
      </c>
      <c r="X7" s="10">
        <v>5</v>
      </c>
    </row>
    <row r="8" ht="29.1" customHeight="1" spans="1:24">
      <c r="A8" s="6">
        <v>6</v>
      </c>
      <c r="B8" s="7" t="s">
        <v>44</v>
      </c>
      <c r="C8" s="7" t="s">
        <v>24</v>
      </c>
      <c r="D8" s="8" t="s">
        <v>45</v>
      </c>
      <c r="E8" s="8" t="s">
        <v>26</v>
      </c>
      <c r="F8" s="9" t="s">
        <v>27</v>
      </c>
      <c r="G8" s="8" t="s">
        <v>28</v>
      </c>
      <c r="H8" s="8" t="s">
        <v>29</v>
      </c>
      <c r="I8" s="8" t="s">
        <v>30</v>
      </c>
      <c r="J8" s="8" t="s">
        <v>31</v>
      </c>
      <c r="K8" s="8" t="s">
        <v>32</v>
      </c>
      <c r="L8" s="8" t="s">
        <v>33</v>
      </c>
      <c r="M8" s="8" t="s">
        <v>34</v>
      </c>
      <c r="N8" s="8" t="s">
        <v>35</v>
      </c>
      <c r="O8" s="10">
        <v>87</v>
      </c>
      <c r="P8" s="10">
        <v>71.77</v>
      </c>
      <c r="Q8" s="14">
        <f t="shared" si="0"/>
        <v>79.385</v>
      </c>
      <c r="R8" s="10">
        <v>81.96</v>
      </c>
      <c r="S8" s="10">
        <v>82</v>
      </c>
      <c r="T8" s="10">
        <v>80</v>
      </c>
      <c r="U8" s="10"/>
      <c r="V8" s="15">
        <v>81</v>
      </c>
      <c r="W8" s="14">
        <f t="shared" si="1"/>
        <v>80.642</v>
      </c>
      <c r="X8" s="10">
        <v>6</v>
      </c>
    </row>
    <row r="9" ht="29.1" customHeight="1" spans="1:24">
      <c r="A9" s="6">
        <v>7</v>
      </c>
      <c r="B9" s="7" t="s">
        <v>46</v>
      </c>
      <c r="C9" s="7" t="s">
        <v>24</v>
      </c>
      <c r="D9" s="8" t="s">
        <v>47</v>
      </c>
      <c r="E9" s="8" t="s">
        <v>48</v>
      </c>
      <c r="F9" s="9" t="s">
        <v>49</v>
      </c>
      <c r="G9" s="8" t="s">
        <v>50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51</v>
      </c>
      <c r="M9" s="8" t="s">
        <v>34</v>
      </c>
      <c r="N9" s="8" t="s">
        <v>35</v>
      </c>
      <c r="O9" s="10">
        <v>86</v>
      </c>
      <c r="P9" s="10">
        <v>82.9</v>
      </c>
      <c r="Q9" s="14">
        <f t="shared" si="0"/>
        <v>84.45</v>
      </c>
      <c r="R9" s="10">
        <v>91.57</v>
      </c>
      <c r="S9" s="10">
        <v>87</v>
      </c>
      <c r="T9" s="10">
        <v>90</v>
      </c>
      <c r="U9" s="10">
        <v>84</v>
      </c>
      <c r="V9" s="15">
        <v>87</v>
      </c>
      <c r="W9" s="14">
        <f t="shared" si="1"/>
        <v>87.351</v>
      </c>
      <c r="X9" s="10">
        <v>1</v>
      </c>
    </row>
    <row r="10" ht="29.1" customHeight="1" spans="1:24">
      <c r="A10" s="6">
        <v>8</v>
      </c>
      <c r="B10" s="7" t="s">
        <v>52</v>
      </c>
      <c r="C10" s="7" t="s">
        <v>24</v>
      </c>
      <c r="D10" s="8" t="s">
        <v>53</v>
      </c>
      <c r="E10" s="8" t="s">
        <v>48</v>
      </c>
      <c r="F10" s="9" t="s">
        <v>49</v>
      </c>
      <c r="G10" s="8" t="s">
        <v>50</v>
      </c>
      <c r="H10" s="8" t="s">
        <v>29</v>
      </c>
      <c r="I10" s="8" t="s">
        <v>30</v>
      </c>
      <c r="J10" s="8" t="s">
        <v>31</v>
      </c>
      <c r="K10" s="8" t="s">
        <v>32</v>
      </c>
      <c r="L10" s="8" t="s">
        <v>51</v>
      </c>
      <c r="M10" s="8" t="s">
        <v>34</v>
      </c>
      <c r="N10" s="8" t="s">
        <v>35</v>
      </c>
      <c r="O10" s="10">
        <v>82</v>
      </c>
      <c r="P10" s="10">
        <v>81.1</v>
      </c>
      <c r="Q10" s="14">
        <f t="shared" si="0"/>
        <v>81.55</v>
      </c>
      <c r="R10" s="10">
        <v>90.78</v>
      </c>
      <c r="S10" s="10">
        <v>79</v>
      </c>
      <c r="T10" s="10">
        <v>72</v>
      </c>
      <c r="U10" s="10">
        <v>72</v>
      </c>
      <c r="V10" s="15">
        <v>74.3333333333333</v>
      </c>
      <c r="W10" s="14">
        <f t="shared" si="1"/>
        <v>82.154</v>
      </c>
      <c r="X10" s="10">
        <v>2</v>
      </c>
    </row>
    <row r="11" ht="29.1" customHeight="1" spans="1:24">
      <c r="A11" s="6">
        <v>9</v>
      </c>
      <c r="B11" s="7" t="s">
        <v>54</v>
      </c>
      <c r="C11" s="7" t="s">
        <v>24</v>
      </c>
      <c r="D11" s="8" t="s">
        <v>55</v>
      </c>
      <c r="E11" s="8" t="s">
        <v>48</v>
      </c>
      <c r="F11" s="9" t="s">
        <v>49</v>
      </c>
      <c r="G11" s="8" t="s">
        <v>50</v>
      </c>
      <c r="H11" s="8" t="s">
        <v>29</v>
      </c>
      <c r="I11" s="8" t="s">
        <v>30</v>
      </c>
      <c r="J11" s="8" t="s">
        <v>31</v>
      </c>
      <c r="K11" s="8" t="s">
        <v>32</v>
      </c>
      <c r="L11" s="8" t="s">
        <v>51</v>
      </c>
      <c r="M11" s="8" t="s">
        <v>34</v>
      </c>
      <c r="N11" s="8" t="s">
        <v>35</v>
      </c>
      <c r="O11" s="10">
        <v>74</v>
      </c>
      <c r="P11" s="10">
        <v>79.77</v>
      </c>
      <c r="Q11" s="14">
        <f t="shared" si="0"/>
        <v>76.885</v>
      </c>
      <c r="R11" s="10">
        <v>91.51</v>
      </c>
      <c r="S11" s="10">
        <v>73</v>
      </c>
      <c r="T11" s="10">
        <v>84</v>
      </c>
      <c r="U11" s="10">
        <v>79</v>
      </c>
      <c r="V11" s="15">
        <v>78.6666666666667</v>
      </c>
      <c r="W11" s="14">
        <f t="shared" si="1"/>
        <v>81.807</v>
      </c>
      <c r="X11" s="10">
        <v>3</v>
      </c>
    </row>
    <row r="12" ht="29.1" customHeight="1" spans="1:24">
      <c r="A12" s="6">
        <v>10</v>
      </c>
      <c r="B12" s="7" t="s">
        <v>56</v>
      </c>
      <c r="C12" s="7" t="s">
        <v>24</v>
      </c>
      <c r="D12" s="8" t="s">
        <v>57</v>
      </c>
      <c r="E12" s="8" t="s">
        <v>48</v>
      </c>
      <c r="F12" s="9" t="s">
        <v>49</v>
      </c>
      <c r="G12" s="8" t="s">
        <v>50</v>
      </c>
      <c r="H12" s="8" t="s">
        <v>29</v>
      </c>
      <c r="I12" s="8" t="s">
        <v>30</v>
      </c>
      <c r="J12" s="8" t="s">
        <v>31</v>
      </c>
      <c r="K12" s="8" t="s">
        <v>32</v>
      </c>
      <c r="L12" s="8" t="s">
        <v>51</v>
      </c>
      <c r="M12" s="8" t="s">
        <v>34</v>
      </c>
      <c r="N12" s="8" t="s">
        <v>35</v>
      </c>
      <c r="O12" s="10">
        <v>68</v>
      </c>
      <c r="P12" s="10">
        <v>77.9</v>
      </c>
      <c r="Q12" s="14">
        <f t="shared" si="0"/>
        <v>72.95</v>
      </c>
      <c r="R12" s="10">
        <v>91.07</v>
      </c>
      <c r="S12" s="10">
        <v>84</v>
      </c>
      <c r="T12" s="10">
        <v>87</v>
      </c>
      <c r="U12" s="10">
        <v>78</v>
      </c>
      <c r="V12" s="15">
        <v>83</v>
      </c>
      <c r="W12" s="14">
        <f t="shared" si="1"/>
        <v>81.401</v>
      </c>
      <c r="X12" s="10">
        <v>4</v>
      </c>
    </row>
    <row r="13" ht="29.1" customHeight="1" spans="1:24">
      <c r="A13" s="6">
        <v>11</v>
      </c>
      <c r="B13" s="7" t="s">
        <v>58</v>
      </c>
      <c r="C13" s="7" t="s">
        <v>24</v>
      </c>
      <c r="D13" s="8" t="s">
        <v>59</v>
      </c>
      <c r="E13" s="8" t="s">
        <v>48</v>
      </c>
      <c r="F13" s="9" t="s">
        <v>49</v>
      </c>
      <c r="G13" s="8" t="s">
        <v>50</v>
      </c>
      <c r="H13" s="8" t="s">
        <v>29</v>
      </c>
      <c r="I13" s="8" t="s">
        <v>30</v>
      </c>
      <c r="J13" s="8" t="s">
        <v>31</v>
      </c>
      <c r="K13" s="8" t="s">
        <v>32</v>
      </c>
      <c r="L13" s="8" t="s">
        <v>51</v>
      </c>
      <c r="M13" s="8" t="s">
        <v>34</v>
      </c>
      <c r="N13" s="8" t="s">
        <v>35</v>
      </c>
      <c r="O13" s="10">
        <v>72</v>
      </c>
      <c r="P13" s="10">
        <v>74.1</v>
      </c>
      <c r="Q13" s="14">
        <f t="shared" si="0"/>
        <v>73.05</v>
      </c>
      <c r="R13" s="10">
        <v>91.05</v>
      </c>
      <c r="S13" s="10">
        <v>71</v>
      </c>
      <c r="T13" s="10">
        <v>92</v>
      </c>
      <c r="U13" s="10">
        <v>72</v>
      </c>
      <c r="V13" s="15">
        <v>78.3333333333333</v>
      </c>
      <c r="W13" s="14">
        <f t="shared" si="1"/>
        <v>80.035</v>
      </c>
      <c r="X13" s="10">
        <v>5</v>
      </c>
    </row>
    <row r="14" ht="29.1" customHeight="1" spans="1:24">
      <c r="A14" s="6">
        <v>12</v>
      </c>
      <c r="B14" s="7" t="s">
        <v>60</v>
      </c>
      <c r="C14" s="7" t="s">
        <v>24</v>
      </c>
      <c r="D14" s="8" t="s">
        <v>61</v>
      </c>
      <c r="E14" s="8" t="s">
        <v>48</v>
      </c>
      <c r="F14" s="9" t="s">
        <v>49</v>
      </c>
      <c r="G14" s="8" t="s">
        <v>50</v>
      </c>
      <c r="H14" s="8" t="s">
        <v>29</v>
      </c>
      <c r="I14" s="8" t="s">
        <v>30</v>
      </c>
      <c r="J14" s="8" t="s">
        <v>31</v>
      </c>
      <c r="K14" s="8" t="s">
        <v>32</v>
      </c>
      <c r="L14" s="8" t="s">
        <v>51</v>
      </c>
      <c r="M14" s="8" t="s">
        <v>34</v>
      </c>
      <c r="N14" s="8" t="s">
        <v>35</v>
      </c>
      <c r="O14" s="10">
        <v>76</v>
      </c>
      <c r="P14" s="10">
        <v>73.77</v>
      </c>
      <c r="Q14" s="14">
        <f t="shared" si="0"/>
        <v>74.885</v>
      </c>
      <c r="R14" s="10">
        <v>88.6</v>
      </c>
      <c r="S14" s="10">
        <v>72</v>
      </c>
      <c r="T14" s="10">
        <v>77</v>
      </c>
      <c r="U14" s="10">
        <v>74</v>
      </c>
      <c r="V14" s="15">
        <v>74.3333333333333</v>
      </c>
      <c r="W14" s="14">
        <f t="shared" si="1"/>
        <v>78.834</v>
      </c>
      <c r="X14" s="10">
        <v>6</v>
      </c>
    </row>
    <row r="15" ht="29.1" customHeight="1" spans="1:24">
      <c r="A15" s="6">
        <v>13</v>
      </c>
      <c r="B15" s="7" t="s">
        <v>62</v>
      </c>
      <c r="C15" s="7" t="s">
        <v>63</v>
      </c>
      <c r="D15" s="8" t="s">
        <v>64</v>
      </c>
      <c r="E15" s="8" t="s">
        <v>48</v>
      </c>
      <c r="F15" s="9" t="s">
        <v>49</v>
      </c>
      <c r="G15" s="8" t="s">
        <v>50</v>
      </c>
      <c r="H15" s="8" t="s">
        <v>29</v>
      </c>
      <c r="I15" s="8" t="s">
        <v>30</v>
      </c>
      <c r="J15" s="8" t="s">
        <v>31</v>
      </c>
      <c r="K15" s="8" t="s">
        <v>32</v>
      </c>
      <c r="L15" s="8" t="s">
        <v>51</v>
      </c>
      <c r="M15" s="8" t="s">
        <v>34</v>
      </c>
      <c r="N15" s="8" t="s">
        <v>35</v>
      </c>
      <c r="O15" s="10">
        <v>74</v>
      </c>
      <c r="P15" s="10">
        <v>70.2</v>
      </c>
      <c r="Q15" s="14">
        <f t="shared" si="0"/>
        <v>72.1</v>
      </c>
      <c r="R15" s="10">
        <v>88.31</v>
      </c>
      <c r="S15" s="10">
        <v>74</v>
      </c>
      <c r="T15" s="10">
        <v>76</v>
      </c>
      <c r="U15" s="10">
        <v>73</v>
      </c>
      <c r="V15" s="15">
        <v>74.3333333333333</v>
      </c>
      <c r="W15" s="14">
        <f t="shared" si="1"/>
        <v>77.633</v>
      </c>
      <c r="X15" s="10">
        <v>7</v>
      </c>
    </row>
    <row r="16" ht="29.1" customHeight="1" spans="1:24">
      <c r="A16" s="6">
        <v>14</v>
      </c>
      <c r="B16" s="7" t="s">
        <v>65</v>
      </c>
      <c r="C16" s="7" t="s">
        <v>24</v>
      </c>
      <c r="D16" s="8" t="s">
        <v>66</v>
      </c>
      <c r="E16" s="8" t="s">
        <v>26</v>
      </c>
      <c r="F16" s="9" t="s">
        <v>67</v>
      </c>
      <c r="G16" s="8" t="s">
        <v>68</v>
      </c>
      <c r="H16" s="8" t="s">
        <v>29</v>
      </c>
      <c r="I16" s="8" t="s">
        <v>30</v>
      </c>
      <c r="J16" s="8" t="s">
        <v>31</v>
      </c>
      <c r="K16" s="8" t="s">
        <v>32</v>
      </c>
      <c r="L16" s="8" t="s">
        <v>33</v>
      </c>
      <c r="M16" s="8" t="s">
        <v>34</v>
      </c>
      <c r="N16" s="8" t="s">
        <v>35</v>
      </c>
      <c r="O16" s="10">
        <v>97</v>
      </c>
      <c r="P16" s="10">
        <v>84.5</v>
      </c>
      <c r="Q16" s="14">
        <f t="shared" si="0"/>
        <v>90.75</v>
      </c>
      <c r="R16" s="10">
        <v>83.5</v>
      </c>
      <c r="S16" s="10">
        <v>80</v>
      </c>
      <c r="T16" s="10">
        <v>85</v>
      </c>
      <c r="U16" s="10"/>
      <c r="V16" s="15">
        <v>82.5</v>
      </c>
      <c r="W16" s="14">
        <f t="shared" si="1"/>
        <v>86.1</v>
      </c>
      <c r="X16" s="10">
        <v>1</v>
      </c>
    </row>
    <row r="17" ht="29.1" customHeight="1" spans="1:24">
      <c r="A17" s="6">
        <v>15</v>
      </c>
      <c r="B17" s="7" t="s">
        <v>69</v>
      </c>
      <c r="C17" s="7" t="s">
        <v>63</v>
      </c>
      <c r="D17" s="8" t="s">
        <v>70</v>
      </c>
      <c r="E17" s="8" t="s">
        <v>26</v>
      </c>
      <c r="F17" s="9" t="s">
        <v>67</v>
      </c>
      <c r="G17" s="8" t="s">
        <v>68</v>
      </c>
      <c r="H17" s="8" t="s">
        <v>29</v>
      </c>
      <c r="I17" s="8" t="s">
        <v>30</v>
      </c>
      <c r="J17" s="8" t="s">
        <v>31</v>
      </c>
      <c r="K17" s="8" t="s">
        <v>32</v>
      </c>
      <c r="L17" s="8" t="s">
        <v>33</v>
      </c>
      <c r="M17" s="8" t="s">
        <v>34</v>
      </c>
      <c r="N17" s="8" t="s">
        <v>35</v>
      </c>
      <c r="O17" s="10">
        <v>99</v>
      </c>
      <c r="P17" s="10">
        <v>80.43</v>
      </c>
      <c r="Q17" s="14">
        <f t="shared" si="0"/>
        <v>89.715</v>
      </c>
      <c r="R17" s="10">
        <v>82.11</v>
      </c>
      <c r="S17" s="10">
        <v>84</v>
      </c>
      <c r="T17" s="10">
        <v>84</v>
      </c>
      <c r="U17" s="10"/>
      <c r="V17" s="15">
        <v>84</v>
      </c>
      <c r="W17" s="14">
        <f t="shared" si="1"/>
        <v>85.719</v>
      </c>
      <c r="X17" s="10">
        <v>2</v>
      </c>
    </row>
    <row r="18" ht="29.1" customHeight="1" spans="1:24">
      <c r="A18" s="6">
        <v>16</v>
      </c>
      <c r="B18" s="7" t="s">
        <v>71</v>
      </c>
      <c r="C18" s="7" t="s">
        <v>24</v>
      </c>
      <c r="D18" s="8" t="s">
        <v>72</v>
      </c>
      <c r="E18" s="8" t="s">
        <v>26</v>
      </c>
      <c r="F18" s="9" t="s">
        <v>67</v>
      </c>
      <c r="G18" s="8" t="s">
        <v>68</v>
      </c>
      <c r="H18" s="8" t="s">
        <v>29</v>
      </c>
      <c r="I18" s="8" t="s">
        <v>30</v>
      </c>
      <c r="J18" s="8" t="s">
        <v>31</v>
      </c>
      <c r="K18" s="8" t="s">
        <v>32</v>
      </c>
      <c r="L18" s="8" t="s">
        <v>33</v>
      </c>
      <c r="M18" s="8" t="s">
        <v>34</v>
      </c>
      <c r="N18" s="8" t="s">
        <v>35</v>
      </c>
      <c r="O18" s="10">
        <v>92</v>
      </c>
      <c r="P18" s="10">
        <v>73.77</v>
      </c>
      <c r="Q18" s="14">
        <f t="shared" si="0"/>
        <v>82.885</v>
      </c>
      <c r="R18" s="10">
        <v>83.81</v>
      </c>
      <c r="S18" s="10">
        <v>85</v>
      </c>
      <c r="T18" s="10">
        <v>79</v>
      </c>
      <c r="U18" s="10"/>
      <c r="V18" s="15">
        <v>82</v>
      </c>
      <c r="W18" s="14">
        <f t="shared" si="1"/>
        <v>82.897</v>
      </c>
      <c r="X18" s="10">
        <v>3</v>
      </c>
    </row>
    <row r="19" ht="29.1" customHeight="1" spans="1:24">
      <c r="A19" s="6">
        <v>17</v>
      </c>
      <c r="B19" s="7" t="s">
        <v>73</v>
      </c>
      <c r="C19" s="7" t="s">
        <v>63</v>
      </c>
      <c r="D19" s="8" t="s">
        <v>74</v>
      </c>
      <c r="E19" s="8" t="s">
        <v>26</v>
      </c>
      <c r="F19" s="9" t="s">
        <v>67</v>
      </c>
      <c r="G19" s="8" t="s">
        <v>68</v>
      </c>
      <c r="H19" s="8" t="s">
        <v>29</v>
      </c>
      <c r="I19" s="8" t="s">
        <v>30</v>
      </c>
      <c r="J19" s="8" t="s">
        <v>31</v>
      </c>
      <c r="K19" s="8" t="s">
        <v>32</v>
      </c>
      <c r="L19" s="8" t="s">
        <v>33</v>
      </c>
      <c r="M19" s="8" t="s">
        <v>34</v>
      </c>
      <c r="N19" s="8" t="s">
        <v>35</v>
      </c>
      <c r="O19" s="10">
        <v>96</v>
      </c>
      <c r="P19" s="10">
        <v>74.23</v>
      </c>
      <c r="Q19" s="14">
        <f t="shared" si="0"/>
        <v>85.115</v>
      </c>
      <c r="R19" s="10">
        <v>84.6</v>
      </c>
      <c r="S19" s="10">
        <v>70</v>
      </c>
      <c r="T19" s="10">
        <v>82</v>
      </c>
      <c r="U19" s="10"/>
      <c r="V19" s="15">
        <v>76</v>
      </c>
      <c r="W19" s="14">
        <f t="shared" si="1"/>
        <v>82.226</v>
      </c>
      <c r="X19" s="10">
        <v>4</v>
      </c>
    </row>
    <row r="20" ht="29.1" customHeight="1" spans="1:24">
      <c r="A20" s="6">
        <v>18</v>
      </c>
      <c r="B20" s="7" t="s">
        <v>75</v>
      </c>
      <c r="C20" s="7" t="s">
        <v>24</v>
      </c>
      <c r="D20" s="8" t="s">
        <v>76</v>
      </c>
      <c r="E20" s="8" t="s">
        <v>26</v>
      </c>
      <c r="F20" s="9" t="s">
        <v>67</v>
      </c>
      <c r="G20" s="8" t="s">
        <v>68</v>
      </c>
      <c r="H20" s="8" t="s">
        <v>29</v>
      </c>
      <c r="I20" s="8" t="s">
        <v>30</v>
      </c>
      <c r="J20" s="8" t="s">
        <v>31</v>
      </c>
      <c r="K20" s="8" t="s">
        <v>32</v>
      </c>
      <c r="L20" s="8" t="s">
        <v>33</v>
      </c>
      <c r="M20" s="8" t="s">
        <v>34</v>
      </c>
      <c r="N20" s="8" t="s">
        <v>35</v>
      </c>
      <c r="O20" s="10">
        <v>88</v>
      </c>
      <c r="P20" s="10">
        <v>69</v>
      </c>
      <c r="Q20" s="14">
        <f t="shared" si="0"/>
        <v>78.5</v>
      </c>
      <c r="R20" s="10">
        <v>81.18</v>
      </c>
      <c r="S20" s="10">
        <v>73</v>
      </c>
      <c r="T20" s="10">
        <v>80</v>
      </c>
      <c r="U20" s="10"/>
      <c r="V20" s="15">
        <v>76.5</v>
      </c>
      <c r="W20" s="14">
        <f t="shared" si="1"/>
        <v>78.704</v>
      </c>
      <c r="X20" s="10">
        <v>5</v>
      </c>
    </row>
    <row r="21" ht="29.1" customHeight="1" spans="1:24">
      <c r="A21" s="6">
        <v>19</v>
      </c>
      <c r="B21" s="7" t="s">
        <v>77</v>
      </c>
      <c r="C21" s="7" t="s">
        <v>24</v>
      </c>
      <c r="D21" s="8" t="s">
        <v>78</v>
      </c>
      <c r="E21" s="8" t="s">
        <v>48</v>
      </c>
      <c r="F21" s="9" t="s">
        <v>79</v>
      </c>
      <c r="G21" s="8" t="s">
        <v>80</v>
      </c>
      <c r="H21" s="8" t="s">
        <v>29</v>
      </c>
      <c r="I21" s="8" t="s">
        <v>30</v>
      </c>
      <c r="J21" s="8" t="s">
        <v>31</v>
      </c>
      <c r="K21" s="8" t="s">
        <v>32</v>
      </c>
      <c r="L21" s="8" t="s">
        <v>81</v>
      </c>
      <c r="M21" s="8" t="s">
        <v>34</v>
      </c>
      <c r="N21" s="8" t="s">
        <v>35</v>
      </c>
      <c r="O21" s="10">
        <v>89</v>
      </c>
      <c r="P21" s="10">
        <v>82.03</v>
      </c>
      <c r="Q21" s="14">
        <f t="shared" si="0"/>
        <v>85.515</v>
      </c>
      <c r="R21" s="10">
        <v>90.1</v>
      </c>
      <c r="S21" s="10">
        <v>74</v>
      </c>
      <c r="T21" s="10">
        <v>92</v>
      </c>
      <c r="U21" s="10">
        <v>75</v>
      </c>
      <c r="V21" s="15">
        <v>80.3333333333333</v>
      </c>
      <c r="W21" s="14">
        <f t="shared" si="1"/>
        <v>85.336</v>
      </c>
      <c r="X21" s="10">
        <v>1</v>
      </c>
    </row>
    <row r="22" ht="29.1" customHeight="1" spans="1:24">
      <c r="A22" s="6">
        <v>20</v>
      </c>
      <c r="B22" s="7" t="s">
        <v>82</v>
      </c>
      <c r="C22" s="7" t="s">
        <v>24</v>
      </c>
      <c r="D22" s="8" t="s">
        <v>83</v>
      </c>
      <c r="E22" s="8" t="s">
        <v>48</v>
      </c>
      <c r="F22" s="9" t="s">
        <v>79</v>
      </c>
      <c r="G22" s="8" t="s">
        <v>80</v>
      </c>
      <c r="H22" s="8" t="s">
        <v>29</v>
      </c>
      <c r="I22" s="8" t="s">
        <v>30</v>
      </c>
      <c r="J22" s="8" t="s">
        <v>31</v>
      </c>
      <c r="K22" s="8" t="s">
        <v>32</v>
      </c>
      <c r="L22" s="8" t="s">
        <v>81</v>
      </c>
      <c r="M22" s="8" t="s">
        <v>34</v>
      </c>
      <c r="N22" s="8" t="s">
        <v>35</v>
      </c>
      <c r="O22" s="10">
        <v>92</v>
      </c>
      <c r="P22" s="10">
        <v>83.7</v>
      </c>
      <c r="Q22" s="14">
        <f t="shared" si="0"/>
        <v>87.85</v>
      </c>
      <c r="R22" s="10">
        <v>87.63</v>
      </c>
      <c r="S22" s="10">
        <v>83</v>
      </c>
      <c r="T22" s="10">
        <v>81</v>
      </c>
      <c r="U22" s="10">
        <v>73</v>
      </c>
      <c r="V22" s="15">
        <v>79</v>
      </c>
      <c r="W22" s="14">
        <f t="shared" si="1"/>
        <v>85.129</v>
      </c>
      <c r="X22" s="10">
        <v>2</v>
      </c>
    </row>
    <row r="23" ht="29.1" customHeight="1" spans="1:24">
      <c r="A23" s="6">
        <v>21</v>
      </c>
      <c r="B23" s="7" t="s">
        <v>84</v>
      </c>
      <c r="C23" s="7" t="s">
        <v>63</v>
      </c>
      <c r="D23" s="8" t="s">
        <v>85</v>
      </c>
      <c r="E23" s="8" t="s">
        <v>48</v>
      </c>
      <c r="F23" s="9" t="s">
        <v>79</v>
      </c>
      <c r="G23" s="8" t="s">
        <v>80</v>
      </c>
      <c r="H23" s="8" t="s">
        <v>29</v>
      </c>
      <c r="I23" s="8" t="s">
        <v>30</v>
      </c>
      <c r="J23" s="8" t="s">
        <v>31</v>
      </c>
      <c r="K23" s="8" t="s">
        <v>32</v>
      </c>
      <c r="L23" s="8" t="s">
        <v>81</v>
      </c>
      <c r="M23" s="8" t="s">
        <v>34</v>
      </c>
      <c r="N23" s="8" t="s">
        <v>35</v>
      </c>
      <c r="O23" s="10">
        <v>91</v>
      </c>
      <c r="P23" s="10">
        <v>75.17</v>
      </c>
      <c r="Q23" s="14">
        <f t="shared" si="0"/>
        <v>83.085</v>
      </c>
      <c r="R23" s="10">
        <v>87.52</v>
      </c>
      <c r="S23" s="10">
        <v>83</v>
      </c>
      <c r="T23" s="10">
        <v>80</v>
      </c>
      <c r="U23" s="10">
        <v>80</v>
      </c>
      <c r="V23" s="15">
        <v>81</v>
      </c>
      <c r="W23" s="14">
        <f t="shared" si="1"/>
        <v>83.79</v>
      </c>
      <c r="X23" s="10">
        <v>3</v>
      </c>
    </row>
    <row r="24" ht="29.1" customHeight="1" spans="1:24">
      <c r="A24" s="6">
        <v>22</v>
      </c>
      <c r="B24" s="7" t="s">
        <v>86</v>
      </c>
      <c r="C24" s="7" t="s">
        <v>24</v>
      </c>
      <c r="D24" s="8" t="s">
        <v>87</v>
      </c>
      <c r="E24" s="8" t="s">
        <v>48</v>
      </c>
      <c r="F24" s="9" t="s">
        <v>79</v>
      </c>
      <c r="G24" s="8" t="s">
        <v>80</v>
      </c>
      <c r="H24" s="8" t="s">
        <v>29</v>
      </c>
      <c r="I24" s="8" t="s">
        <v>30</v>
      </c>
      <c r="J24" s="8" t="s">
        <v>31</v>
      </c>
      <c r="K24" s="8" t="s">
        <v>32</v>
      </c>
      <c r="L24" s="8" t="s">
        <v>81</v>
      </c>
      <c r="M24" s="8" t="s">
        <v>34</v>
      </c>
      <c r="N24" s="8" t="s">
        <v>35</v>
      </c>
      <c r="O24" s="10">
        <v>89</v>
      </c>
      <c r="P24" s="10">
        <v>82.63</v>
      </c>
      <c r="Q24" s="14">
        <f t="shared" si="0"/>
        <v>85.815</v>
      </c>
      <c r="R24" s="10">
        <v>85.77</v>
      </c>
      <c r="S24" s="10">
        <v>73</v>
      </c>
      <c r="T24" s="10">
        <v>76</v>
      </c>
      <c r="U24" s="10">
        <v>74</v>
      </c>
      <c r="V24" s="15">
        <v>74.3333333333333</v>
      </c>
      <c r="W24" s="14">
        <f t="shared" si="1"/>
        <v>82.357</v>
      </c>
      <c r="X24" s="10">
        <v>4</v>
      </c>
    </row>
    <row r="25" ht="29.1" customHeight="1" spans="1:24">
      <c r="A25" s="6">
        <v>23</v>
      </c>
      <c r="B25" s="7" t="s">
        <v>88</v>
      </c>
      <c r="C25" s="7" t="s">
        <v>63</v>
      </c>
      <c r="D25" s="8" t="s">
        <v>89</v>
      </c>
      <c r="E25" s="8" t="s">
        <v>48</v>
      </c>
      <c r="F25" s="9" t="s">
        <v>79</v>
      </c>
      <c r="G25" s="8" t="s">
        <v>80</v>
      </c>
      <c r="H25" s="8" t="s">
        <v>29</v>
      </c>
      <c r="I25" s="8" t="s">
        <v>30</v>
      </c>
      <c r="J25" s="8" t="s">
        <v>31</v>
      </c>
      <c r="K25" s="8" t="s">
        <v>32</v>
      </c>
      <c r="L25" s="8" t="s">
        <v>81</v>
      </c>
      <c r="M25" s="8" t="s">
        <v>34</v>
      </c>
      <c r="N25" s="8" t="s">
        <v>35</v>
      </c>
      <c r="O25" s="10">
        <v>88</v>
      </c>
      <c r="P25" s="10">
        <v>71.83</v>
      </c>
      <c r="Q25" s="14">
        <f t="shared" si="0"/>
        <v>79.915</v>
      </c>
      <c r="R25" s="10">
        <v>85.3</v>
      </c>
      <c r="S25" s="10">
        <v>78</v>
      </c>
      <c r="T25" s="10">
        <v>76</v>
      </c>
      <c r="U25" s="10">
        <v>77</v>
      </c>
      <c r="V25" s="15">
        <v>77</v>
      </c>
      <c r="W25" s="14">
        <f t="shared" si="1"/>
        <v>80.656</v>
      </c>
      <c r="X25" s="10">
        <v>5</v>
      </c>
    </row>
    <row r="26" ht="29.1" customHeight="1" spans="1:24">
      <c r="A26" s="6">
        <v>24</v>
      </c>
      <c r="B26" s="7" t="s">
        <v>90</v>
      </c>
      <c r="C26" s="7" t="s">
        <v>24</v>
      </c>
      <c r="D26" s="8" t="s">
        <v>91</v>
      </c>
      <c r="E26" s="8" t="s">
        <v>48</v>
      </c>
      <c r="F26" s="9" t="s">
        <v>79</v>
      </c>
      <c r="G26" s="8" t="s">
        <v>80</v>
      </c>
      <c r="H26" s="8" t="s">
        <v>29</v>
      </c>
      <c r="I26" s="8" t="s">
        <v>30</v>
      </c>
      <c r="J26" s="8" t="s">
        <v>31</v>
      </c>
      <c r="K26" s="8" t="s">
        <v>32</v>
      </c>
      <c r="L26" s="8" t="s">
        <v>81</v>
      </c>
      <c r="M26" s="8" t="s">
        <v>34</v>
      </c>
      <c r="N26" s="8" t="s">
        <v>35</v>
      </c>
      <c r="O26" s="10">
        <v>89</v>
      </c>
      <c r="P26" s="10">
        <v>77.03</v>
      </c>
      <c r="Q26" s="14">
        <f t="shared" si="0"/>
        <v>83.015</v>
      </c>
      <c r="R26" s="10">
        <v>85.68</v>
      </c>
      <c r="S26" s="10">
        <v>70</v>
      </c>
      <c r="T26" s="10">
        <v>72</v>
      </c>
      <c r="U26" s="10">
        <v>73</v>
      </c>
      <c r="V26" s="15">
        <v>71.6666666666667</v>
      </c>
      <c r="W26" s="14">
        <f t="shared" si="1"/>
        <v>80.41</v>
      </c>
      <c r="X26" s="10">
        <v>6</v>
      </c>
    </row>
    <row r="27" ht="29.1" customHeight="1" spans="1:24">
      <c r="A27" s="6">
        <v>25</v>
      </c>
      <c r="B27" s="7" t="s">
        <v>92</v>
      </c>
      <c r="C27" s="7" t="s">
        <v>63</v>
      </c>
      <c r="D27" s="8" t="s">
        <v>93</v>
      </c>
      <c r="E27" s="8" t="s">
        <v>48</v>
      </c>
      <c r="F27" s="9" t="s">
        <v>79</v>
      </c>
      <c r="G27" s="8" t="s">
        <v>80</v>
      </c>
      <c r="H27" s="8" t="s">
        <v>29</v>
      </c>
      <c r="I27" s="8" t="s">
        <v>30</v>
      </c>
      <c r="J27" s="8" t="s">
        <v>31</v>
      </c>
      <c r="K27" s="8" t="s">
        <v>32</v>
      </c>
      <c r="L27" s="8" t="s">
        <v>81</v>
      </c>
      <c r="M27" s="8" t="s">
        <v>34</v>
      </c>
      <c r="N27" s="8" t="s">
        <v>35</v>
      </c>
      <c r="O27" s="10">
        <v>77</v>
      </c>
      <c r="P27" s="10">
        <v>67.5</v>
      </c>
      <c r="Q27" s="14">
        <f t="shared" si="0"/>
        <v>72.25</v>
      </c>
      <c r="R27" s="10">
        <v>82.13</v>
      </c>
      <c r="S27" s="10">
        <v>74</v>
      </c>
      <c r="T27" s="10">
        <v>68</v>
      </c>
      <c r="U27" s="10">
        <v>65</v>
      </c>
      <c r="V27" s="15">
        <v>69</v>
      </c>
      <c r="W27" s="14">
        <f t="shared" si="1"/>
        <v>74.239</v>
      </c>
      <c r="X27" s="10">
        <v>7</v>
      </c>
    </row>
    <row r="28" ht="29.1" customHeight="1" spans="1:24">
      <c r="A28" s="6">
        <v>26</v>
      </c>
      <c r="B28" s="7" t="s">
        <v>94</v>
      </c>
      <c r="C28" s="7" t="s">
        <v>24</v>
      </c>
      <c r="D28" s="8" t="s">
        <v>95</v>
      </c>
      <c r="E28" s="8" t="s">
        <v>26</v>
      </c>
      <c r="F28" s="9" t="s">
        <v>96</v>
      </c>
      <c r="G28" s="8" t="s">
        <v>97</v>
      </c>
      <c r="H28" s="8" t="s">
        <v>29</v>
      </c>
      <c r="I28" s="8" t="s">
        <v>30</v>
      </c>
      <c r="J28" s="8" t="s">
        <v>31</v>
      </c>
      <c r="K28" s="8" t="s">
        <v>98</v>
      </c>
      <c r="L28" s="8" t="s">
        <v>99</v>
      </c>
      <c r="M28" s="8" t="s">
        <v>34</v>
      </c>
      <c r="N28" s="8" t="s">
        <v>35</v>
      </c>
      <c r="O28" s="10">
        <v>58</v>
      </c>
      <c r="P28" s="10">
        <v>83.87</v>
      </c>
      <c r="Q28" s="14">
        <f t="shared" si="0"/>
        <v>70.935</v>
      </c>
      <c r="R28" s="10">
        <v>85.76</v>
      </c>
      <c r="S28" s="10">
        <v>78</v>
      </c>
      <c r="T28" s="10">
        <v>76</v>
      </c>
      <c r="U28" s="10">
        <v>61</v>
      </c>
      <c r="V28" s="15">
        <v>71.6666666666667</v>
      </c>
      <c r="W28" s="14">
        <f t="shared" si="1"/>
        <v>75.602</v>
      </c>
      <c r="X28" s="10">
        <v>1</v>
      </c>
    </row>
    <row r="29" ht="29.1" customHeight="1" spans="1:24">
      <c r="A29" s="6">
        <v>27</v>
      </c>
      <c r="B29" s="7" t="s">
        <v>100</v>
      </c>
      <c r="C29" s="7" t="s">
        <v>24</v>
      </c>
      <c r="D29" s="8" t="s">
        <v>101</v>
      </c>
      <c r="E29" s="8" t="s">
        <v>26</v>
      </c>
      <c r="F29" s="9" t="s">
        <v>96</v>
      </c>
      <c r="G29" s="8" t="s">
        <v>97</v>
      </c>
      <c r="H29" s="8" t="s">
        <v>29</v>
      </c>
      <c r="I29" s="8" t="s">
        <v>30</v>
      </c>
      <c r="J29" s="8" t="s">
        <v>31</v>
      </c>
      <c r="K29" s="8" t="s">
        <v>98</v>
      </c>
      <c r="L29" s="8" t="s">
        <v>99</v>
      </c>
      <c r="M29" s="8" t="s">
        <v>34</v>
      </c>
      <c r="N29" s="8" t="s">
        <v>35</v>
      </c>
      <c r="O29" s="10">
        <v>67</v>
      </c>
      <c r="P29" s="10">
        <v>70.17</v>
      </c>
      <c r="Q29" s="14">
        <f t="shared" si="0"/>
        <v>68.585</v>
      </c>
      <c r="R29" s="10">
        <v>82.39</v>
      </c>
      <c r="S29" s="10">
        <v>68</v>
      </c>
      <c r="T29" s="10">
        <v>68</v>
      </c>
      <c r="U29" s="10">
        <v>73</v>
      </c>
      <c r="V29" s="15">
        <v>69.6666666666667</v>
      </c>
      <c r="W29" s="14">
        <f t="shared" si="1"/>
        <v>73.051</v>
      </c>
      <c r="X29" s="10">
        <v>2</v>
      </c>
    </row>
    <row r="30" ht="29.1" customHeight="1" spans="1:24">
      <c r="A30" s="6">
        <v>28</v>
      </c>
      <c r="B30" s="7" t="s">
        <v>102</v>
      </c>
      <c r="C30" s="7" t="s">
        <v>63</v>
      </c>
      <c r="D30" s="8" t="s">
        <v>103</v>
      </c>
      <c r="E30" s="8" t="s">
        <v>26</v>
      </c>
      <c r="F30" s="9" t="s">
        <v>96</v>
      </c>
      <c r="G30" s="8" t="s">
        <v>97</v>
      </c>
      <c r="H30" s="8" t="s">
        <v>29</v>
      </c>
      <c r="I30" s="8" t="s">
        <v>30</v>
      </c>
      <c r="J30" s="8" t="s">
        <v>31</v>
      </c>
      <c r="K30" s="8" t="s">
        <v>98</v>
      </c>
      <c r="L30" s="8" t="s">
        <v>99</v>
      </c>
      <c r="M30" s="8" t="s">
        <v>34</v>
      </c>
      <c r="N30" s="8" t="s">
        <v>35</v>
      </c>
      <c r="O30" s="10">
        <v>55</v>
      </c>
      <c r="P30" s="10">
        <v>75.37</v>
      </c>
      <c r="Q30" s="14">
        <f t="shared" si="0"/>
        <v>65.185</v>
      </c>
      <c r="R30" s="10">
        <v>82.96</v>
      </c>
      <c r="S30" s="10">
        <v>34</v>
      </c>
      <c r="T30" s="10">
        <v>0</v>
      </c>
      <c r="U30" s="10"/>
      <c r="V30" s="15">
        <v>17</v>
      </c>
      <c r="W30" s="14">
        <f t="shared" si="1"/>
        <v>56.062</v>
      </c>
      <c r="X30" s="10">
        <v>3</v>
      </c>
    </row>
    <row r="31" ht="29.1" customHeight="1" spans="1:24">
      <c r="A31" s="6">
        <v>29</v>
      </c>
      <c r="B31" s="7" t="s">
        <v>104</v>
      </c>
      <c r="C31" s="7" t="s">
        <v>24</v>
      </c>
      <c r="D31" s="8" t="s">
        <v>105</v>
      </c>
      <c r="E31" s="8" t="s">
        <v>26</v>
      </c>
      <c r="F31" s="9" t="s">
        <v>106</v>
      </c>
      <c r="G31" s="8" t="s">
        <v>107</v>
      </c>
      <c r="H31" s="8" t="s">
        <v>29</v>
      </c>
      <c r="I31" s="8" t="s">
        <v>30</v>
      </c>
      <c r="J31" s="8" t="s">
        <v>31</v>
      </c>
      <c r="K31" s="8" t="s">
        <v>32</v>
      </c>
      <c r="L31" s="8" t="s">
        <v>108</v>
      </c>
      <c r="M31" s="8" t="s">
        <v>34</v>
      </c>
      <c r="N31" s="8" t="s">
        <v>35</v>
      </c>
      <c r="O31" s="10">
        <v>81</v>
      </c>
      <c r="P31" s="10">
        <v>76.6</v>
      </c>
      <c r="Q31" s="14">
        <f t="shared" si="0"/>
        <v>78.8</v>
      </c>
      <c r="R31" s="10">
        <v>90.62</v>
      </c>
      <c r="S31" s="10">
        <v>71</v>
      </c>
      <c r="T31" s="10">
        <v>89</v>
      </c>
      <c r="U31" s="10">
        <v>80</v>
      </c>
      <c r="V31" s="15">
        <v>80</v>
      </c>
      <c r="W31" s="14">
        <f t="shared" si="1"/>
        <v>82.706</v>
      </c>
      <c r="X31" s="10">
        <v>1</v>
      </c>
    </row>
    <row r="32" ht="29.1" customHeight="1" spans="1:24">
      <c r="A32" s="6">
        <v>30</v>
      </c>
      <c r="B32" s="7" t="s">
        <v>109</v>
      </c>
      <c r="C32" s="7" t="s">
        <v>24</v>
      </c>
      <c r="D32" s="8" t="s">
        <v>110</v>
      </c>
      <c r="E32" s="8" t="s">
        <v>26</v>
      </c>
      <c r="F32" s="9" t="s">
        <v>106</v>
      </c>
      <c r="G32" s="8" t="s">
        <v>107</v>
      </c>
      <c r="H32" s="8" t="s">
        <v>29</v>
      </c>
      <c r="I32" s="8" t="s">
        <v>30</v>
      </c>
      <c r="J32" s="8" t="s">
        <v>31</v>
      </c>
      <c r="K32" s="8" t="s">
        <v>32</v>
      </c>
      <c r="L32" s="8" t="s">
        <v>108</v>
      </c>
      <c r="M32" s="8" t="s">
        <v>34</v>
      </c>
      <c r="N32" s="8" t="s">
        <v>35</v>
      </c>
      <c r="O32" s="10">
        <v>74</v>
      </c>
      <c r="P32" s="10">
        <v>81.5</v>
      </c>
      <c r="Q32" s="14">
        <f t="shared" si="0"/>
        <v>77.75</v>
      </c>
      <c r="R32" s="10">
        <v>91.35</v>
      </c>
      <c r="S32" s="10">
        <v>80</v>
      </c>
      <c r="T32" s="10">
        <v>75</v>
      </c>
      <c r="U32" s="10">
        <v>74</v>
      </c>
      <c r="V32" s="15">
        <v>76.3333333333333</v>
      </c>
      <c r="W32" s="14">
        <f t="shared" si="1"/>
        <v>81.405</v>
      </c>
      <c r="X32" s="10">
        <v>2</v>
      </c>
    </row>
    <row r="33" ht="29.1" customHeight="1" spans="1:24">
      <c r="A33" s="6">
        <v>31</v>
      </c>
      <c r="B33" s="7" t="s">
        <v>111</v>
      </c>
      <c r="C33" s="7" t="s">
        <v>24</v>
      </c>
      <c r="D33" s="8" t="s">
        <v>112</v>
      </c>
      <c r="E33" s="8" t="s">
        <v>26</v>
      </c>
      <c r="F33" s="9" t="s">
        <v>106</v>
      </c>
      <c r="G33" s="8" t="s">
        <v>107</v>
      </c>
      <c r="H33" s="8" t="s">
        <v>29</v>
      </c>
      <c r="I33" s="8" t="s">
        <v>30</v>
      </c>
      <c r="J33" s="8" t="s">
        <v>31</v>
      </c>
      <c r="K33" s="8" t="s">
        <v>32</v>
      </c>
      <c r="L33" s="8" t="s">
        <v>108</v>
      </c>
      <c r="M33" s="8" t="s">
        <v>34</v>
      </c>
      <c r="N33" s="8" t="s">
        <v>35</v>
      </c>
      <c r="O33" s="10">
        <v>70</v>
      </c>
      <c r="P33" s="10">
        <v>73.47</v>
      </c>
      <c r="Q33" s="14">
        <f t="shared" si="0"/>
        <v>71.735</v>
      </c>
      <c r="R33" s="10">
        <v>89.65</v>
      </c>
      <c r="S33" s="10">
        <v>73</v>
      </c>
      <c r="T33" s="10">
        <v>81</v>
      </c>
      <c r="U33" s="10">
        <v>76</v>
      </c>
      <c r="V33" s="15">
        <v>76.6666666666667</v>
      </c>
      <c r="W33" s="14">
        <f t="shared" si="1"/>
        <v>78.589</v>
      </c>
      <c r="X33" s="10">
        <v>3</v>
      </c>
    </row>
    <row r="34" ht="29.1" customHeight="1" spans="1:24">
      <c r="A34" s="6">
        <v>32</v>
      </c>
      <c r="B34" s="7" t="s">
        <v>113</v>
      </c>
      <c r="C34" s="7" t="s">
        <v>63</v>
      </c>
      <c r="D34" s="8" t="s">
        <v>114</v>
      </c>
      <c r="E34" s="8" t="s">
        <v>26</v>
      </c>
      <c r="F34" s="9" t="s">
        <v>115</v>
      </c>
      <c r="G34" s="8" t="s">
        <v>116</v>
      </c>
      <c r="H34" s="8" t="s">
        <v>29</v>
      </c>
      <c r="I34" s="8" t="s">
        <v>30</v>
      </c>
      <c r="J34" s="8" t="s">
        <v>31</v>
      </c>
      <c r="K34" s="8" t="s">
        <v>117</v>
      </c>
      <c r="L34" s="8" t="s">
        <v>118</v>
      </c>
      <c r="M34" s="8" t="s">
        <v>34</v>
      </c>
      <c r="N34" s="8" t="s">
        <v>35</v>
      </c>
      <c r="O34" s="10">
        <v>72</v>
      </c>
      <c r="P34" s="10">
        <v>75.2</v>
      </c>
      <c r="Q34" s="14">
        <f t="shared" si="0"/>
        <v>73.6</v>
      </c>
      <c r="R34" s="10">
        <v>83.9</v>
      </c>
      <c r="S34" s="10">
        <v>72</v>
      </c>
      <c r="T34" s="10">
        <v>81</v>
      </c>
      <c r="U34" s="10">
        <v>71</v>
      </c>
      <c r="V34" s="15">
        <v>74.6666666666667</v>
      </c>
      <c r="W34" s="14">
        <f t="shared" si="1"/>
        <v>77.01</v>
      </c>
      <c r="X34" s="10">
        <v>1</v>
      </c>
    </row>
    <row r="35" ht="29.1" customHeight="1" spans="1:24">
      <c r="A35" s="6">
        <v>33</v>
      </c>
      <c r="B35" s="7" t="s">
        <v>119</v>
      </c>
      <c r="C35" s="7" t="s">
        <v>63</v>
      </c>
      <c r="D35" s="8" t="s">
        <v>120</v>
      </c>
      <c r="E35" s="8" t="s">
        <v>26</v>
      </c>
      <c r="F35" s="9" t="s">
        <v>115</v>
      </c>
      <c r="G35" s="8" t="s">
        <v>116</v>
      </c>
      <c r="H35" s="8" t="s">
        <v>29</v>
      </c>
      <c r="I35" s="8" t="s">
        <v>30</v>
      </c>
      <c r="J35" s="8" t="s">
        <v>31</v>
      </c>
      <c r="K35" s="8" t="s">
        <v>117</v>
      </c>
      <c r="L35" s="8" t="s">
        <v>118</v>
      </c>
      <c r="M35" s="8" t="s">
        <v>34</v>
      </c>
      <c r="N35" s="8" t="s">
        <v>35</v>
      </c>
      <c r="O35" s="10">
        <v>65</v>
      </c>
      <c r="P35" s="10">
        <v>72.7</v>
      </c>
      <c r="Q35" s="14">
        <f t="shared" si="0"/>
        <v>68.85</v>
      </c>
      <c r="R35" s="10">
        <v>84.7</v>
      </c>
      <c r="S35" s="10">
        <v>74</v>
      </c>
      <c r="T35" s="10">
        <v>78</v>
      </c>
      <c r="U35" s="10">
        <v>71</v>
      </c>
      <c r="V35" s="15">
        <v>74.3333333333333</v>
      </c>
      <c r="W35" s="14">
        <f t="shared" si="1"/>
        <v>75.25</v>
      </c>
      <c r="X35" s="10">
        <v>2</v>
      </c>
    </row>
    <row r="36" ht="29.1" customHeight="1" spans="1:24">
      <c r="A36" s="6">
        <v>34</v>
      </c>
      <c r="B36" s="7" t="s">
        <v>121</v>
      </c>
      <c r="C36" s="7" t="s">
        <v>63</v>
      </c>
      <c r="D36" s="8" t="s">
        <v>122</v>
      </c>
      <c r="E36" s="8" t="s">
        <v>26</v>
      </c>
      <c r="F36" s="9" t="s">
        <v>115</v>
      </c>
      <c r="G36" s="8" t="s">
        <v>116</v>
      </c>
      <c r="H36" s="8" t="s">
        <v>29</v>
      </c>
      <c r="I36" s="8" t="s">
        <v>30</v>
      </c>
      <c r="J36" s="8" t="s">
        <v>31</v>
      </c>
      <c r="K36" s="8" t="s">
        <v>117</v>
      </c>
      <c r="L36" s="8" t="s">
        <v>118</v>
      </c>
      <c r="M36" s="8" t="s">
        <v>34</v>
      </c>
      <c r="N36" s="8" t="s">
        <v>35</v>
      </c>
      <c r="O36" s="10">
        <v>64</v>
      </c>
      <c r="P36" s="10">
        <v>66.93</v>
      </c>
      <c r="Q36" s="14">
        <f t="shared" si="0"/>
        <v>65.465</v>
      </c>
      <c r="R36" s="10">
        <v>85.4</v>
      </c>
      <c r="S36" s="10">
        <v>73</v>
      </c>
      <c r="T36" s="10">
        <v>83</v>
      </c>
      <c r="U36" s="10">
        <v>77</v>
      </c>
      <c r="V36" s="15">
        <v>77.6666666666667</v>
      </c>
      <c r="W36" s="14">
        <f t="shared" si="1"/>
        <v>75.106</v>
      </c>
      <c r="X36" s="10">
        <v>3</v>
      </c>
    </row>
    <row r="37" ht="29.1" customHeight="1" spans="1:24">
      <c r="A37" s="6">
        <v>35</v>
      </c>
      <c r="B37" s="7" t="s">
        <v>123</v>
      </c>
      <c r="C37" s="7" t="s">
        <v>24</v>
      </c>
      <c r="D37" s="8" t="s">
        <v>124</v>
      </c>
      <c r="E37" s="8" t="s">
        <v>48</v>
      </c>
      <c r="F37" s="9" t="s">
        <v>125</v>
      </c>
      <c r="G37" s="8" t="s">
        <v>126</v>
      </c>
      <c r="H37" s="8" t="s">
        <v>29</v>
      </c>
      <c r="I37" s="8" t="s">
        <v>30</v>
      </c>
      <c r="J37" s="8" t="s">
        <v>31</v>
      </c>
      <c r="K37" s="8" t="s">
        <v>117</v>
      </c>
      <c r="L37" s="8" t="s">
        <v>127</v>
      </c>
      <c r="M37" s="8" t="s">
        <v>34</v>
      </c>
      <c r="N37" s="8" t="s">
        <v>35</v>
      </c>
      <c r="O37" s="10">
        <v>94</v>
      </c>
      <c r="P37" s="10">
        <v>81.03</v>
      </c>
      <c r="Q37" s="14">
        <f t="shared" si="0"/>
        <v>87.515</v>
      </c>
      <c r="R37" s="10">
        <v>91.49</v>
      </c>
      <c r="S37" s="10">
        <v>87</v>
      </c>
      <c r="T37" s="10">
        <v>78</v>
      </c>
      <c r="U37" s="10">
        <v>78</v>
      </c>
      <c r="V37" s="15">
        <v>81</v>
      </c>
      <c r="W37" s="14">
        <f t="shared" si="1"/>
        <v>86.753</v>
      </c>
      <c r="X37" s="10">
        <v>1</v>
      </c>
    </row>
    <row r="38" ht="29.1" customHeight="1" spans="1:24">
      <c r="A38" s="6">
        <v>36</v>
      </c>
      <c r="B38" s="7" t="s">
        <v>128</v>
      </c>
      <c r="C38" s="7" t="s">
        <v>24</v>
      </c>
      <c r="D38" s="8" t="s">
        <v>129</v>
      </c>
      <c r="E38" s="8" t="s">
        <v>48</v>
      </c>
      <c r="F38" s="9" t="s">
        <v>125</v>
      </c>
      <c r="G38" s="8" t="s">
        <v>126</v>
      </c>
      <c r="H38" s="8" t="s">
        <v>29</v>
      </c>
      <c r="I38" s="8" t="s">
        <v>30</v>
      </c>
      <c r="J38" s="8" t="s">
        <v>31</v>
      </c>
      <c r="K38" s="8" t="s">
        <v>117</v>
      </c>
      <c r="L38" s="8" t="s">
        <v>127</v>
      </c>
      <c r="M38" s="8" t="s">
        <v>34</v>
      </c>
      <c r="N38" s="8" t="s">
        <v>35</v>
      </c>
      <c r="O38" s="10">
        <v>97</v>
      </c>
      <c r="P38" s="10">
        <v>70.53</v>
      </c>
      <c r="Q38" s="14">
        <f t="shared" si="0"/>
        <v>83.765</v>
      </c>
      <c r="R38" s="10">
        <v>92.62</v>
      </c>
      <c r="S38" s="10">
        <v>77</v>
      </c>
      <c r="T38" s="10">
        <v>87</v>
      </c>
      <c r="U38" s="10">
        <v>83</v>
      </c>
      <c r="V38" s="15">
        <v>82.3333333333333</v>
      </c>
      <c r="W38" s="14">
        <f t="shared" si="1"/>
        <v>85.992</v>
      </c>
      <c r="X38" s="10">
        <v>2</v>
      </c>
    </row>
    <row r="39" ht="29.1" customHeight="1" spans="1:24">
      <c r="A39" s="6">
        <v>37</v>
      </c>
      <c r="B39" s="7" t="s">
        <v>130</v>
      </c>
      <c r="C39" s="7" t="s">
        <v>24</v>
      </c>
      <c r="D39" s="8" t="s">
        <v>131</v>
      </c>
      <c r="E39" s="8" t="s">
        <v>48</v>
      </c>
      <c r="F39" s="9" t="s">
        <v>125</v>
      </c>
      <c r="G39" s="8" t="s">
        <v>126</v>
      </c>
      <c r="H39" s="8" t="s">
        <v>29</v>
      </c>
      <c r="I39" s="8" t="s">
        <v>30</v>
      </c>
      <c r="J39" s="8" t="s">
        <v>31</v>
      </c>
      <c r="K39" s="8" t="s">
        <v>117</v>
      </c>
      <c r="L39" s="8" t="s">
        <v>127</v>
      </c>
      <c r="M39" s="8" t="s">
        <v>34</v>
      </c>
      <c r="N39" s="8" t="s">
        <v>35</v>
      </c>
      <c r="O39" s="10">
        <v>93</v>
      </c>
      <c r="P39" s="10">
        <v>70.43</v>
      </c>
      <c r="Q39" s="14">
        <f t="shared" si="0"/>
        <v>81.715</v>
      </c>
      <c r="R39" s="10">
        <v>89.91</v>
      </c>
      <c r="S39" s="10">
        <v>72</v>
      </c>
      <c r="T39" s="10">
        <v>78</v>
      </c>
      <c r="U39" s="10">
        <v>88</v>
      </c>
      <c r="V39" s="15">
        <v>79.3333333333333</v>
      </c>
      <c r="W39" s="14">
        <f t="shared" si="1"/>
        <v>83.459</v>
      </c>
      <c r="X39" s="10">
        <v>3</v>
      </c>
    </row>
    <row r="40" ht="29.1" customHeight="1" spans="1:24">
      <c r="A40" s="6">
        <v>38</v>
      </c>
      <c r="B40" s="7" t="s">
        <v>132</v>
      </c>
      <c r="C40" s="7" t="s">
        <v>24</v>
      </c>
      <c r="D40" s="8" t="s">
        <v>133</v>
      </c>
      <c r="E40" s="8" t="s">
        <v>48</v>
      </c>
      <c r="F40" s="9" t="s">
        <v>125</v>
      </c>
      <c r="G40" s="8" t="s">
        <v>126</v>
      </c>
      <c r="H40" s="8" t="s">
        <v>29</v>
      </c>
      <c r="I40" s="8" t="s">
        <v>30</v>
      </c>
      <c r="J40" s="8" t="s">
        <v>31</v>
      </c>
      <c r="K40" s="8" t="s">
        <v>117</v>
      </c>
      <c r="L40" s="8" t="s">
        <v>127</v>
      </c>
      <c r="M40" s="8" t="s">
        <v>34</v>
      </c>
      <c r="N40" s="8" t="s">
        <v>35</v>
      </c>
      <c r="O40" s="10">
        <v>93</v>
      </c>
      <c r="P40" s="10">
        <v>70.27</v>
      </c>
      <c r="Q40" s="14">
        <f t="shared" si="0"/>
        <v>81.635</v>
      </c>
      <c r="R40" s="10">
        <v>90.87</v>
      </c>
      <c r="S40" s="10">
        <v>71</v>
      </c>
      <c r="T40" s="10">
        <v>84</v>
      </c>
      <c r="U40" s="10">
        <v>73</v>
      </c>
      <c r="V40" s="15">
        <v>76</v>
      </c>
      <c r="W40" s="14">
        <f t="shared" si="1"/>
        <v>82.715</v>
      </c>
      <c r="X40" s="10">
        <v>4</v>
      </c>
    </row>
    <row r="41" ht="29.1" customHeight="1" spans="1:24">
      <c r="A41" s="6">
        <v>39</v>
      </c>
      <c r="B41" s="7" t="s">
        <v>134</v>
      </c>
      <c r="C41" s="7" t="s">
        <v>24</v>
      </c>
      <c r="D41" s="8" t="s">
        <v>135</v>
      </c>
      <c r="E41" s="8" t="s">
        <v>48</v>
      </c>
      <c r="F41" s="9" t="s">
        <v>125</v>
      </c>
      <c r="G41" s="8" t="s">
        <v>126</v>
      </c>
      <c r="H41" s="8" t="s">
        <v>29</v>
      </c>
      <c r="I41" s="8" t="s">
        <v>30</v>
      </c>
      <c r="J41" s="8" t="s">
        <v>31</v>
      </c>
      <c r="K41" s="8" t="s">
        <v>117</v>
      </c>
      <c r="L41" s="8" t="s">
        <v>127</v>
      </c>
      <c r="M41" s="8" t="s">
        <v>34</v>
      </c>
      <c r="N41" s="8" t="s">
        <v>35</v>
      </c>
      <c r="O41" s="10">
        <v>91</v>
      </c>
      <c r="P41" s="10">
        <v>70.07</v>
      </c>
      <c r="Q41" s="14">
        <f t="shared" si="0"/>
        <v>80.535</v>
      </c>
      <c r="R41" s="10">
        <v>89.45</v>
      </c>
      <c r="S41" s="10">
        <v>74</v>
      </c>
      <c r="T41" s="10">
        <v>74</v>
      </c>
      <c r="U41" s="10">
        <v>73</v>
      </c>
      <c r="V41" s="15">
        <v>73.6666666666667</v>
      </c>
      <c r="W41" s="14">
        <f t="shared" si="1"/>
        <v>81.149</v>
      </c>
      <c r="X41" s="10">
        <v>5</v>
      </c>
    </row>
    <row r="42" ht="29.1" customHeight="1" spans="1:24">
      <c r="A42" s="6">
        <v>40</v>
      </c>
      <c r="B42" s="7" t="s">
        <v>136</v>
      </c>
      <c r="C42" s="7" t="s">
        <v>63</v>
      </c>
      <c r="D42" s="8" t="s">
        <v>137</v>
      </c>
      <c r="E42" s="8" t="s">
        <v>48</v>
      </c>
      <c r="F42" s="9" t="s">
        <v>125</v>
      </c>
      <c r="G42" s="8" t="s">
        <v>126</v>
      </c>
      <c r="H42" s="8" t="s">
        <v>29</v>
      </c>
      <c r="I42" s="8" t="s">
        <v>30</v>
      </c>
      <c r="J42" s="8" t="s">
        <v>31</v>
      </c>
      <c r="K42" s="8" t="s">
        <v>117</v>
      </c>
      <c r="L42" s="8" t="s">
        <v>127</v>
      </c>
      <c r="M42" s="8" t="s">
        <v>34</v>
      </c>
      <c r="N42" s="8" t="s">
        <v>35</v>
      </c>
      <c r="O42" s="10">
        <v>85</v>
      </c>
      <c r="P42" s="10">
        <v>72.2</v>
      </c>
      <c r="Q42" s="14">
        <f t="shared" si="0"/>
        <v>78.6</v>
      </c>
      <c r="R42" s="10">
        <v>88.17</v>
      </c>
      <c r="S42" s="10">
        <v>71</v>
      </c>
      <c r="T42" s="10">
        <v>82</v>
      </c>
      <c r="U42" s="10">
        <v>74</v>
      </c>
      <c r="V42" s="15">
        <v>75.6666666666667</v>
      </c>
      <c r="W42" s="14">
        <f t="shared" si="1"/>
        <v>80.591</v>
      </c>
      <c r="X42" s="10">
        <v>6</v>
      </c>
    </row>
    <row r="43" ht="29.1" customHeight="1" spans="1:24">
      <c r="A43" s="6">
        <v>41</v>
      </c>
      <c r="B43" s="7" t="s">
        <v>138</v>
      </c>
      <c r="C43" s="7" t="s">
        <v>63</v>
      </c>
      <c r="D43" s="8" t="s">
        <v>139</v>
      </c>
      <c r="E43" s="8" t="s">
        <v>48</v>
      </c>
      <c r="F43" s="9" t="s">
        <v>140</v>
      </c>
      <c r="G43" s="8" t="s">
        <v>141</v>
      </c>
      <c r="H43" s="8" t="s">
        <v>29</v>
      </c>
      <c r="I43" s="8" t="s">
        <v>30</v>
      </c>
      <c r="J43" s="8" t="s">
        <v>31</v>
      </c>
      <c r="K43" s="8" t="s">
        <v>117</v>
      </c>
      <c r="L43" s="8" t="s">
        <v>142</v>
      </c>
      <c r="M43" s="8" t="s">
        <v>34</v>
      </c>
      <c r="N43" s="8" t="s">
        <v>35</v>
      </c>
      <c r="O43" s="10">
        <v>93</v>
      </c>
      <c r="P43" s="10">
        <v>80.37</v>
      </c>
      <c r="Q43" s="14">
        <f t="shared" si="0"/>
        <v>86.685</v>
      </c>
      <c r="R43" s="10">
        <v>82.18</v>
      </c>
      <c r="S43" s="10">
        <v>73</v>
      </c>
      <c r="T43" s="10">
        <v>74</v>
      </c>
      <c r="U43" s="10">
        <v>75</v>
      </c>
      <c r="V43" s="15">
        <v>74</v>
      </c>
      <c r="W43" s="14">
        <f t="shared" si="1"/>
        <v>81.528</v>
      </c>
      <c r="X43" s="10">
        <v>1</v>
      </c>
    </row>
    <row r="44" ht="29.1" customHeight="1" spans="1:24">
      <c r="A44" s="6">
        <v>42</v>
      </c>
      <c r="B44" s="7" t="s">
        <v>143</v>
      </c>
      <c r="C44" s="7" t="s">
        <v>63</v>
      </c>
      <c r="D44" s="8" t="s">
        <v>144</v>
      </c>
      <c r="E44" s="8" t="s">
        <v>48</v>
      </c>
      <c r="F44" s="9" t="s">
        <v>140</v>
      </c>
      <c r="G44" s="8" t="s">
        <v>141</v>
      </c>
      <c r="H44" s="8" t="s">
        <v>29</v>
      </c>
      <c r="I44" s="8" t="s">
        <v>30</v>
      </c>
      <c r="J44" s="8" t="s">
        <v>31</v>
      </c>
      <c r="K44" s="8" t="s">
        <v>117</v>
      </c>
      <c r="L44" s="8" t="s">
        <v>142</v>
      </c>
      <c r="M44" s="8" t="s">
        <v>34</v>
      </c>
      <c r="N44" s="8" t="s">
        <v>35</v>
      </c>
      <c r="O44" s="10">
        <v>74</v>
      </c>
      <c r="P44" s="10">
        <v>79.53</v>
      </c>
      <c r="Q44" s="14">
        <f t="shared" si="0"/>
        <v>76.765</v>
      </c>
      <c r="R44" s="10">
        <v>83.13</v>
      </c>
      <c r="S44" s="10">
        <v>71</v>
      </c>
      <c r="T44" s="10">
        <v>90</v>
      </c>
      <c r="U44" s="10">
        <v>72</v>
      </c>
      <c r="V44" s="15">
        <v>77.6666666666667</v>
      </c>
      <c r="W44" s="14">
        <f t="shared" si="1"/>
        <v>78.945</v>
      </c>
      <c r="X44" s="10">
        <v>2</v>
      </c>
    </row>
    <row r="45" ht="29.1" customHeight="1" spans="1:24">
      <c r="A45" s="6">
        <v>43</v>
      </c>
      <c r="B45" s="7" t="s">
        <v>145</v>
      </c>
      <c r="C45" s="7" t="s">
        <v>63</v>
      </c>
      <c r="D45" s="8" t="s">
        <v>146</v>
      </c>
      <c r="E45" s="8" t="s">
        <v>48</v>
      </c>
      <c r="F45" s="9" t="s">
        <v>140</v>
      </c>
      <c r="G45" s="8" t="s">
        <v>141</v>
      </c>
      <c r="H45" s="8" t="s">
        <v>29</v>
      </c>
      <c r="I45" s="8" t="s">
        <v>30</v>
      </c>
      <c r="J45" s="8" t="s">
        <v>31</v>
      </c>
      <c r="K45" s="8" t="s">
        <v>117</v>
      </c>
      <c r="L45" s="8" t="s">
        <v>142</v>
      </c>
      <c r="M45" s="8" t="s">
        <v>34</v>
      </c>
      <c r="N45" s="8" t="s">
        <v>35</v>
      </c>
      <c r="O45" s="10">
        <v>82</v>
      </c>
      <c r="P45" s="10">
        <v>78.5</v>
      </c>
      <c r="Q45" s="14">
        <f t="shared" si="0"/>
        <v>80.25</v>
      </c>
      <c r="R45" s="10">
        <v>82.03</v>
      </c>
      <c r="S45" s="10">
        <v>74</v>
      </c>
      <c r="T45" s="10">
        <v>65</v>
      </c>
      <c r="U45" s="10">
        <v>72</v>
      </c>
      <c r="V45" s="15">
        <v>70.3333333333333</v>
      </c>
      <c r="W45" s="14">
        <f t="shared" si="1"/>
        <v>77.809</v>
      </c>
      <c r="X45" s="10">
        <v>3</v>
      </c>
    </row>
    <row r="46" ht="29.1" customHeight="1" spans="1:24">
      <c r="A46" s="6">
        <v>44</v>
      </c>
      <c r="B46" s="7" t="s">
        <v>147</v>
      </c>
      <c r="C46" s="7" t="s">
        <v>63</v>
      </c>
      <c r="D46" s="8" t="s">
        <v>148</v>
      </c>
      <c r="E46" s="8" t="s">
        <v>48</v>
      </c>
      <c r="F46" s="9" t="s">
        <v>149</v>
      </c>
      <c r="G46" s="8" t="s">
        <v>150</v>
      </c>
      <c r="H46" s="8" t="s">
        <v>29</v>
      </c>
      <c r="I46" s="8" t="s">
        <v>30</v>
      </c>
      <c r="J46" s="8" t="s">
        <v>31</v>
      </c>
      <c r="K46" s="8" t="s">
        <v>32</v>
      </c>
      <c r="L46" s="8" t="s">
        <v>151</v>
      </c>
      <c r="M46" s="8" t="s">
        <v>34</v>
      </c>
      <c r="N46" s="8" t="s">
        <v>35</v>
      </c>
      <c r="O46" s="10">
        <v>85</v>
      </c>
      <c r="P46" s="10">
        <v>79.5</v>
      </c>
      <c r="Q46" s="14">
        <f t="shared" si="0"/>
        <v>82.25</v>
      </c>
      <c r="R46" s="10">
        <v>84.98</v>
      </c>
      <c r="S46" s="10">
        <v>86</v>
      </c>
      <c r="T46" s="10">
        <v>73</v>
      </c>
      <c r="U46" s="10">
        <v>79</v>
      </c>
      <c r="V46" s="15">
        <v>79.3333333333333</v>
      </c>
      <c r="W46" s="14">
        <f t="shared" si="1"/>
        <v>82.194</v>
      </c>
      <c r="X46" s="10">
        <v>1</v>
      </c>
    </row>
    <row r="47" ht="29.1" customHeight="1" spans="1:24">
      <c r="A47" s="6">
        <v>45</v>
      </c>
      <c r="B47" s="7" t="s">
        <v>152</v>
      </c>
      <c r="C47" s="7" t="s">
        <v>63</v>
      </c>
      <c r="D47" s="8" t="s">
        <v>153</v>
      </c>
      <c r="E47" s="8" t="s">
        <v>48</v>
      </c>
      <c r="F47" s="9" t="s">
        <v>149</v>
      </c>
      <c r="G47" s="8" t="s">
        <v>150</v>
      </c>
      <c r="H47" s="8" t="s">
        <v>29</v>
      </c>
      <c r="I47" s="8" t="s">
        <v>30</v>
      </c>
      <c r="J47" s="8" t="s">
        <v>31</v>
      </c>
      <c r="K47" s="8" t="s">
        <v>32</v>
      </c>
      <c r="L47" s="8" t="s">
        <v>151</v>
      </c>
      <c r="M47" s="8" t="s">
        <v>34</v>
      </c>
      <c r="N47" s="8" t="s">
        <v>35</v>
      </c>
      <c r="O47" s="10">
        <v>75</v>
      </c>
      <c r="P47" s="10">
        <v>79.2</v>
      </c>
      <c r="Q47" s="14">
        <f t="shared" si="0"/>
        <v>77.1</v>
      </c>
      <c r="R47" s="10">
        <v>83.86</v>
      </c>
      <c r="S47" s="10">
        <v>69</v>
      </c>
      <c r="T47" s="10">
        <v>69</v>
      </c>
      <c r="U47" s="10">
        <v>81</v>
      </c>
      <c r="V47" s="15">
        <v>73</v>
      </c>
      <c r="W47" s="14">
        <f t="shared" si="1"/>
        <v>77.898</v>
      </c>
      <c r="X47" s="10">
        <v>2</v>
      </c>
    </row>
    <row r="48" ht="29.1" customHeight="1" spans="1:24">
      <c r="A48" s="6">
        <v>46</v>
      </c>
      <c r="B48" s="7" t="s">
        <v>154</v>
      </c>
      <c r="C48" s="7" t="s">
        <v>24</v>
      </c>
      <c r="D48" s="8" t="s">
        <v>155</v>
      </c>
      <c r="E48" s="8" t="s">
        <v>48</v>
      </c>
      <c r="F48" s="9" t="s">
        <v>156</v>
      </c>
      <c r="G48" s="8" t="s">
        <v>157</v>
      </c>
      <c r="H48" s="8" t="s">
        <v>29</v>
      </c>
      <c r="I48" s="8" t="s">
        <v>30</v>
      </c>
      <c r="J48" s="8" t="s">
        <v>31</v>
      </c>
      <c r="K48" s="8" t="s">
        <v>158</v>
      </c>
      <c r="L48" s="8" t="s">
        <v>159</v>
      </c>
      <c r="M48" s="8" t="s">
        <v>34</v>
      </c>
      <c r="N48" s="8" t="s">
        <v>35</v>
      </c>
      <c r="O48" s="10">
        <v>91</v>
      </c>
      <c r="P48" s="10">
        <v>82.6</v>
      </c>
      <c r="Q48" s="14">
        <f t="shared" si="0"/>
        <v>86.8</v>
      </c>
      <c r="R48" s="10">
        <v>85.79</v>
      </c>
      <c r="S48" s="10">
        <v>81</v>
      </c>
      <c r="T48" s="10">
        <v>77</v>
      </c>
      <c r="U48" s="10">
        <v>81</v>
      </c>
      <c r="V48" s="15">
        <v>79.6666666666667</v>
      </c>
      <c r="W48" s="14">
        <f t="shared" si="1"/>
        <v>84.357</v>
      </c>
      <c r="X48" s="10">
        <v>1</v>
      </c>
    </row>
    <row r="49" ht="29.1" customHeight="1" spans="1:24">
      <c r="A49" s="6">
        <v>47</v>
      </c>
      <c r="B49" s="7" t="s">
        <v>160</v>
      </c>
      <c r="C49" s="7" t="s">
        <v>63</v>
      </c>
      <c r="D49" s="8" t="s">
        <v>161</v>
      </c>
      <c r="E49" s="8" t="s">
        <v>48</v>
      </c>
      <c r="F49" s="9" t="s">
        <v>156</v>
      </c>
      <c r="G49" s="8" t="s">
        <v>157</v>
      </c>
      <c r="H49" s="8" t="s">
        <v>29</v>
      </c>
      <c r="I49" s="8" t="s">
        <v>30</v>
      </c>
      <c r="J49" s="8" t="s">
        <v>31</v>
      </c>
      <c r="K49" s="8" t="s">
        <v>158</v>
      </c>
      <c r="L49" s="8" t="s">
        <v>159</v>
      </c>
      <c r="M49" s="8" t="s">
        <v>34</v>
      </c>
      <c r="N49" s="8" t="s">
        <v>35</v>
      </c>
      <c r="O49" s="10">
        <v>90</v>
      </c>
      <c r="P49" s="10">
        <v>79.37</v>
      </c>
      <c r="Q49" s="14">
        <f t="shared" si="0"/>
        <v>84.685</v>
      </c>
      <c r="R49" s="10">
        <v>81.33</v>
      </c>
      <c r="S49" s="10">
        <v>71</v>
      </c>
      <c r="T49" s="10">
        <v>76</v>
      </c>
      <c r="U49" s="10">
        <v>76</v>
      </c>
      <c r="V49" s="15">
        <v>74.3333333333333</v>
      </c>
      <c r="W49" s="14">
        <f t="shared" si="1"/>
        <v>80.573</v>
      </c>
      <c r="X49" s="10">
        <v>2</v>
      </c>
    </row>
    <row r="50" ht="29.1" customHeight="1" spans="1:24">
      <c r="A50" s="6">
        <v>48</v>
      </c>
      <c r="B50" s="7" t="s">
        <v>162</v>
      </c>
      <c r="C50" s="7" t="s">
        <v>24</v>
      </c>
      <c r="D50" s="8" t="s">
        <v>163</v>
      </c>
      <c r="E50" s="8" t="s">
        <v>48</v>
      </c>
      <c r="F50" s="9" t="s">
        <v>164</v>
      </c>
      <c r="G50" s="8" t="s">
        <v>165</v>
      </c>
      <c r="H50" s="8" t="s">
        <v>29</v>
      </c>
      <c r="I50" s="8" t="s">
        <v>30</v>
      </c>
      <c r="J50" s="8" t="s">
        <v>31</v>
      </c>
      <c r="K50" s="8" t="s">
        <v>98</v>
      </c>
      <c r="L50" s="8" t="s">
        <v>166</v>
      </c>
      <c r="M50" s="8" t="s">
        <v>34</v>
      </c>
      <c r="N50" s="8" t="s">
        <v>35</v>
      </c>
      <c r="O50" s="10">
        <v>86</v>
      </c>
      <c r="P50" s="10">
        <v>81.13</v>
      </c>
      <c r="Q50" s="14">
        <f t="shared" si="0"/>
        <v>83.565</v>
      </c>
      <c r="R50" s="10">
        <v>84.48</v>
      </c>
      <c r="S50" s="10">
        <v>79</v>
      </c>
      <c r="T50" s="10">
        <v>76</v>
      </c>
      <c r="U50" s="10">
        <v>81</v>
      </c>
      <c r="V50" s="15">
        <v>78.6666666666667</v>
      </c>
      <c r="W50" s="14">
        <f t="shared" si="1"/>
        <v>82.37</v>
      </c>
      <c r="X50" s="10">
        <v>1</v>
      </c>
    </row>
    <row r="51" ht="29.1" customHeight="1" spans="1:24">
      <c r="A51" s="6">
        <v>49</v>
      </c>
      <c r="B51" s="7" t="s">
        <v>167</v>
      </c>
      <c r="C51" s="7" t="s">
        <v>63</v>
      </c>
      <c r="D51" s="8" t="s">
        <v>168</v>
      </c>
      <c r="E51" s="8" t="s">
        <v>48</v>
      </c>
      <c r="F51" s="9" t="s">
        <v>164</v>
      </c>
      <c r="G51" s="8" t="s">
        <v>165</v>
      </c>
      <c r="H51" s="8" t="s">
        <v>29</v>
      </c>
      <c r="I51" s="8" t="s">
        <v>30</v>
      </c>
      <c r="J51" s="8" t="s">
        <v>31</v>
      </c>
      <c r="K51" s="8" t="s">
        <v>98</v>
      </c>
      <c r="L51" s="8" t="s">
        <v>166</v>
      </c>
      <c r="M51" s="8" t="s">
        <v>34</v>
      </c>
      <c r="N51" s="8" t="s">
        <v>35</v>
      </c>
      <c r="O51" s="10">
        <v>93</v>
      </c>
      <c r="P51" s="10">
        <v>80.67</v>
      </c>
      <c r="Q51" s="14">
        <f t="shared" si="0"/>
        <v>86.835</v>
      </c>
      <c r="R51" s="10">
        <v>82.75</v>
      </c>
      <c r="S51" s="10">
        <v>81</v>
      </c>
      <c r="T51" s="10">
        <v>71</v>
      </c>
      <c r="U51" s="10">
        <v>73</v>
      </c>
      <c r="V51" s="15">
        <v>75</v>
      </c>
      <c r="W51" s="14">
        <f t="shared" si="1"/>
        <v>82.059</v>
      </c>
      <c r="X51" s="10">
        <v>2</v>
      </c>
    </row>
    <row r="52" ht="29.1" customHeight="1" spans="1:24">
      <c r="A52" s="6">
        <v>50</v>
      </c>
      <c r="B52" s="7" t="s">
        <v>169</v>
      </c>
      <c r="C52" s="7" t="s">
        <v>63</v>
      </c>
      <c r="D52" s="8" t="s">
        <v>170</v>
      </c>
      <c r="E52" s="8" t="s">
        <v>48</v>
      </c>
      <c r="F52" s="9" t="s">
        <v>164</v>
      </c>
      <c r="G52" s="8" t="s">
        <v>165</v>
      </c>
      <c r="H52" s="8" t="s">
        <v>29</v>
      </c>
      <c r="I52" s="8" t="s">
        <v>30</v>
      </c>
      <c r="J52" s="8" t="s">
        <v>31</v>
      </c>
      <c r="K52" s="8" t="s">
        <v>98</v>
      </c>
      <c r="L52" s="8" t="s">
        <v>166</v>
      </c>
      <c r="M52" s="8" t="s">
        <v>34</v>
      </c>
      <c r="N52" s="8" t="s">
        <v>35</v>
      </c>
      <c r="O52" s="10">
        <v>92</v>
      </c>
      <c r="P52" s="10">
        <v>80.8</v>
      </c>
      <c r="Q52" s="14">
        <f t="shared" si="0"/>
        <v>86.4</v>
      </c>
      <c r="R52" s="10">
        <v>80.27</v>
      </c>
      <c r="S52" s="10">
        <v>72</v>
      </c>
      <c r="T52" s="10">
        <v>75</v>
      </c>
      <c r="U52" s="10">
        <v>72</v>
      </c>
      <c r="V52" s="15">
        <v>73</v>
      </c>
      <c r="W52" s="14">
        <f t="shared" si="1"/>
        <v>80.541</v>
      </c>
      <c r="X52" s="10">
        <v>3</v>
      </c>
    </row>
  </sheetData>
  <sortState ref="B50:W52">
    <sortCondition ref="W50:W52" descending="1"/>
  </sortState>
  <mergeCells count="2">
    <mergeCell ref="A1:X1"/>
    <mergeCell ref="S2:U2"/>
  </mergeCells>
  <pageMargins left="0.432638888888889" right="0.590277777777778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2021-02-18T03:10:00Z</dcterms:created>
  <dcterms:modified xsi:type="dcterms:W3CDTF">2024-08-16T11:42:50Z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A81701EDB56F44C391E0516BA0C71089_13</vt:lpwstr>
  </property>
</Properties>
</file>