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<sst xmlns="http://schemas.openxmlformats.org/spreadsheetml/2006/main" count="491" uniqueCount="211">
  <si>
    <t>连云港经济技术开发区社会事业局所属学校2024年公开招聘教师拟聘用人员名单</t>
  </si>
  <si>
    <t>主管部门（单位）</t>
  </si>
  <si>
    <t>招聘单位</t>
  </si>
  <si>
    <t>岗位代码</t>
  </si>
  <si>
    <t>岗位名称</t>
  </si>
  <si>
    <t>招聘
人数</t>
  </si>
  <si>
    <t>拟聘人员姓名</t>
  </si>
  <si>
    <t>学历</t>
  </si>
  <si>
    <t>所学专业</t>
  </si>
  <si>
    <t>聘用前工作单位</t>
  </si>
  <si>
    <t>聘用前学习单位</t>
  </si>
  <si>
    <t>笔试成绩</t>
  </si>
  <si>
    <t>面试成绩</t>
  </si>
  <si>
    <t>总成绩</t>
  </si>
  <si>
    <t xml:space="preserve">排名 </t>
  </si>
  <si>
    <t>其他条件匹配情况</t>
  </si>
  <si>
    <t>备注</t>
  </si>
  <si>
    <t>连云港经济技术开发区社会事业局</t>
  </si>
  <si>
    <r>
      <rPr>
        <sz val="9"/>
        <rFont val="方正仿宋_GBK"/>
        <charset val="134"/>
      </rPr>
      <t>连云港开发区高级中学</t>
    </r>
  </si>
  <si>
    <t>G01</t>
  </si>
  <si>
    <r>
      <rPr>
        <sz val="9"/>
        <rFont val="方正仿宋_GBK"/>
        <charset val="134"/>
      </rPr>
      <t>高中语文教师</t>
    </r>
  </si>
  <si>
    <r>
      <rPr>
        <sz val="9"/>
        <rFont val="方正仿宋_GBK"/>
        <charset val="134"/>
      </rPr>
      <t>李云云</t>
    </r>
  </si>
  <si>
    <t>硕士研究生</t>
  </si>
  <si>
    <r>
      <rPr>
        <sz val="9"/>
        <rFont val="方正仿宋_GBK"/>
        <charset val="134"/>
      </rPr>
      <t>中国语言文学</t>
    </r>
  </si>
  <si>
    <t>/</t>
  </si>
  <si>
    <r>
      <rPr>
        <sz val="9"/>
        <rFont val="方正仿宋_GBK"/>
        <charset val="134"/>
      </rPr>
      <t>安徽师范大学</t>
    </r>
  </si>
  <si>
    <t>匹配</t>
  </si>
  <si>
    <t>G02</t>
  </si>
  <si>
    <r>
      <rPr>
        <sz val="9"/>
        <rFont val="方正仿宋_GBK"/>
        <charset val="134"/>
      </rPr>
      <t>高中英语教师</t>
    </r>
  </si>
  <si>
    <r>
      <rPr>
        <sz val="9"/>
        <rFont val="方正仿宋_GBK"/>
        <charset val="134"/>
      </rPr>
      <t>虞润</t>
    </r>
  </si>
  <si>
    <r>
      <rPr>
        <sz val="9"/>
        <rFont val="方正仿宋_GBK"/>
        <charset val="134"/>
      </rPr>
      <t>英语笔译</t>
    </r>
  </si>
  <si>
    <r>
      <rPr>
        <sz val="9"/>
        <rFont val="方正仿宋_GBK"/>
        <charset val="134"/>
      </rPr>
      <t>郑州航空工业管理学院</t>
    </r>
  </si>
  <si>
    <t>G03</t>
  </si>
  <si>
    <r>
      <rPr>
        <sz val="9"/>
        <rFont val="方正仿宋_GBK"/>
        <charset val="134"/>
      </rPr>
      <t>高中数学教师</t>
    </r>
  </si>
  <si>
    <r>
      <rPr>
        <sz val="9"/>
        <rFont val="方正仿宋_GBK"/>
        <charset val="134"/>
      </rPr>
      <t>冯文颖</t>
    </r>
  </si>
  <si>
    <r>
      <rPr>
        <sz val="9"/>
        <rFont val="方正仿宋_GBK"/>
        <charset val="134"/>
      </rPr>
      <t>本科</t>
    </r>
  </si>
  <si>
    <r>
      <rPr>
        <sz val="9"/>
        <rFont val="方正仿宋_GBK"/>
        <charset val="134"/>
      </rPr>
      <t>数学与应用数学</t>
    </r>
  </si>
  <si>
    <r>
      <rPr>
        <sz val="9"/>
        <rFont val="方正仿宋_GBK"/>
        <charset val="134"/>
      </rPr>
      <t>常州工学院</t>
    </r>
  </si>
  <si>
    <t>G05</t>
  </si>
  <si>
    <r>
      <rPr>
        <sz val="9"/>
        <rFont val="方正仿宋_GBK"/>
        <charset val="134"/>
      </rPr>
      <t>高中体育教师</t>
    </r>
  </si>
  <si>
    <r>
      <rPr>
        <sz val="9"/>
        <rFont val="方正仿宋_GBK"/>
        <charset val="134"/>
      </rPr>
      <t>邵逸扬</t>
    </r>
  </si>
  <si>
    <r>
      <rPr>
        <sz val="9"/>
        <rFont val="方正仿宋_GBK"/>
        <charset val="134"/>
      </rPr>
      <t>体育教育（师范）</t>
    </r>
  </si>
  <si>
    <r>
      <rPr>
        <sz val="9"/>
        <rFont val="方正仿宋_GBK"/>
        <charset val="134"/>
      </rPr>
      <t>淮阴师范学院</t>
    </r>
  </si>
  <si>
    <r>
      <rPr>
        <sz val="9"/>
        <rFont val="方正仿宋_GBK"/>
        <charset val="134"/>
      </rPr>
      <t>连云港市中云中学（久和实验学校）</t>
    </r>
  </si>
  <si>
    <t>C01</t>
  </si>
  <si>
    <r>
      <rPr>
        <sz val="9"/>
        <rFont val="方正仿宋_GBK"/>
        <charset val="134"/>
      </rPr>
      <t>初中语文教师</t>
    </r>
  </si>
  <si>
    <r>
      <rPr>
        <sz val="9"/>
        <rFont val="方正仿宋_GBK"/>
        <charset val="134"/>
      </rPr>
      <t>徐麒</t>
    </r>
  </si>
  <si>
    <r>
      <rPr>
        <sz val="9"/>
        <rFont val="方正仿宋_GBK"/>
        <charset val="134"/>
      </rPr>
      <t>汉语言文学</t>
    </r>
  </si>
  <si>
    <r>
      <rPr>
        <sz val="9"/>
        <rFont val="方正仿宋_GBK"/>
        <charset val="134"/>
      </rPr>
      <t>连云港华杰实验学校</t>
    </r>
  </si>
  <si>
    <r>
      <rPr>
        <sz val="9"/>
        <rFont val="方正仿宋_GBK"/>
        <charset val="134"/>
      </rPr>
      <t>浙江越秀外国语学院</t>
    </r>
  </si>
  <si>
    <t>C02</t>
  </si>
  <si>
    <r>
      <rPr>
        <sz val="9"/>
        <rFont val="方正仿宋_GBK"/>
        <charset val="134"/>
      </rPr>
      <t>初中数学教师</t>
    </r>
  </si>
  <si>
    <r>
      <rPr>
        <sz val="9"/>
        <rFont val="方正仿宋_GBK"/>
        <charset val="134"/>
      </rPr>
      <t>杨蕾蕾</t>
    </r>
  </si>
  <si>
    <r>
      <rPr>
        <sz val="9"/>
        <rFont val="方正仿宋_GBK"/>
        <charset val="134"/>
      </rPr>
      <t>数学与应用数学（师范）</t>
    </r>
  </si>
  <si>
    <r>
      <rPr>
        <sz val="9"/>
        <rFont val="方正仿宋_GBK"/>
        <charset val="134"/>
      </rPr>
      <t>南通市海门区中南中学</t>
    </r>
  </si>
  <si>
    <r>
      <rPr>
        <sz val="9"/>
        <rFont val="方正仿宋_GBK"/>
        <charset val="134"/>
      </rPr>
      <t>南通大学</t>
    </r>
  </si>
  <si>
    <t>C03</t>
  </si>
  <si>
    <r>
      <rPr>
        <sz val="9"/>
        <rFont val="方正仿宋_GBK"/>
        <charset val="134"/>
      </rPr>
      <t>初中英语教师</t>
    </r>
  </si>
  <si>
    <r>
      <rPr>
        <sz val="9"/>
        <rFont val="方正仿宋_GBK"/>
        <charset val="134"/>
      </rPr>
      <t>郭京京</t>
    </r>
  </si>
  <si>
    <r>
      <rPr>
        <sz val="9"/>
        <rFont val="方正仿宋_GBK"/>
        <charset val="134"/>
      </rPr>
      <t>英语</t>
    </r>
  </si>
  <si>
    <r>
      <rPr>
        <sz val="9"/>
        <rFont val="方正仿宋_GBK"/>
        <charset val="134"/>
      </rPr>
      <t>郑州财经学院</t>
    </r>
  </si>
  <si>
    <t>C04</t>
  </si>
  <si>
    <r>
      <rPr>
        <sz val="9"/>
        <rFont val="方正仿宋_GBK"/>
        <charset val="134"/>
      </rPr>
      <t>初中历史教师</t>
    </r>
  </si>
  <si>
    <r>
      <rPr>
        <sz val="9"/>
        <rFont val="方正仿宋_GBK"/>
        <charset val="134"/>
      </rPr>
      <t>刘婷</t>
    </r>
  </si>
  <si>
    <r>
      <rPr>
        <sz val="9"/>
        <rFont val="方正仿宋_GBK"/>
        <charset val="134"/>
      </rPr>
      <t>历史学（师范）</t>
    </r>
  </si>
  <si>
    <r>
      <rPr>
        <sz val="9"/>
        <rFont val="方正仿宋_GBK"/>
        <charset val="134"/>
      </rPr>
      <t>苏州外国语学校（连云港）</t>
    </r>
  </si>
  <si>
    <t>C05</t>
  </si>
  <si>
    <r>
      <rPr>
        <sz val="9"/>
        <rFont val="方正仿宋_GBK"/>
        <charset val="134"/>
      </rPr>
      <t>初中道德与法治教师</t>
    </r>
  </si>
  <si>
    <r>
      <rPr>
        <sz val="9"/>
        <rFont val="方正仿宋_GBK"/>
        <charset val="134"/>
      </rPr>
      <t>黄意迦</t>
    </r>
  </si>
  <si>
    <r>
      <rPr>
        <sz val="9"/>
        <rFont val="方正仿宋_GBK"/>
        <charset val="134"/>
      </rPr>
      <t>社会工作</t>
    </r>
  </si>
  <si>
    <r>
      <rPr>
        <sz val="9"/>
        <rFont val="方正仿宋_GBK"/>
        <charset val="134"/>
      </rPr>
      <t>灌云县陡沟中学</t>
    </r>
  </si>
  <si>
    <r>
      <rPr>
        <sz val="9"/>
        <rFont val="方正仿宋_GBK"/>
        <charset val="134"/>
      </rPr>
      <t>东北师范大学</t>
    </r>
  </si>
  <si>
    <t>C07</t>
  </si>
  <si>
    <r>
      <rPr>
        <sz val="9"/>
        <rFont val="方正仿宋_GBK"/>
        <charset val="134"/>
      </rPr>
      <t>初中地理教师</t>
    </r>
  </si>
  <si>
    <r>
      <rPr>
        <sz val="9"/>
        <rFont val="方正仿宋_GBK"/>
        <charset val="134"/>
      </rPr>
      <t>刘昌玮</t>
    </r>
  </si>
  <si>
    <r>
      <rPr>
        <sz val="9"/>
        <rFont val="方正仿宋_GBK"/>
        <charset val="134"/>
      </rPr>
      <t>人文地理与城乡规划</t>
    </r>
  </si>
  <si>
    <r>
      <rPr>
        <sz val="9"/>
        <rFont val="方正仿宋_GBK"/>
        <charset val="134"/>
      </rPr>
      <t>连云港市久和实验学校</t>
    </r>
  </si>
  <si>
    <r>
      <rPr>
        <sz val="9"/>
        <rFont val="方正仿宋_GBK"/>
        <charset val="134"/>
      </rPr>
      <t>盐城师范学院</t>
    </r>
  </si>
  <si>
    <r>
      <rPr>
        <sz val="9"/>
        <rFont val="方正仿宋_GBK"/>
        <charset val="134"/>
      </rPr>
      <t>连云港经济技术开发区实验中学（市新海初级中学开发区分校）</t>
    </r>
  </si>
  <si>
    <t>C08</t>
  </si>
  <si>
    <r>
      <rPr>
        <sz val="9"/>
        <rFont val="方正仿宋_GBK"/>
        <charset val="134"/>
      </rPr>
      <t>牛庆庆</t>
    </r>
  </si>
  <si>
    <r>
      <rPr>
        <sz val="9"/>
        <rFont val="方正仿宋_GBK"/>
        <charset val="134"/>
      </rPr>
      <t>曲阜师范大学</t>
    </r>
  </si>
  <si>
    <r>
      <rPr>
        <sz val="9"/>
        <rFont val="方正仿宋_GBK"/>
        <charset val="134"/>
      </rPr>
      <t>刘荟轩</t>
    </r>
  </si>
  <si>
    <r>
      <rPr>
        <sz val="9"/>
        <rFont val="方正仿宋_GBK"/>
        <charset val="134"/>
      </rPr>
      <t>汉语言文学（师范）</t>
    </r>
  </si>
  <si>
    <r>
      <rPr>
        <sz val="9"/>
        <rFont val="方正仿宋_GBK"/>
        <charset val="134"/>
      </rPr>
      <t>江苏师范大学</t>
    </r>
  </si>
  <si>
    <r>
      <rPr>
        <sz val="9"/>
        <rFont val="方正仿宋_GBK"/>
        <charset val="134"/>
      </rPr>
      <t>丁玮</t>
    </r>
  </si>
  <si>
    <r>
      <rPr>
        <sz val="9"/>
        <rFont val="方正仿宋_GBK"/>
        <charset val="134"/>
      </rPr>
      <t>江苏大学</t>
    </r>
  </si>
  <si>
    <t>C09</t>
  </si>
  <si>
    <r>
      <rPr>
        <sz val="9"/>
        <rFont val="方正仿宋_GBK"/>
        <charset val="134"/>
      </rPr>
      <t>李新雨</t>
    </r>
  </si>
  <si>
    <r>
      <rPr>
        <sz val="9"/>
        <rFont val="方正仿宋_GBK"/>
        <charset val="134"/>
      </rPr>
      <t>南京晓庄学院</t>
    </r>
  </si>
  <si>
    <r>
      <rPr>
        <sz val="9"/>
        <rFont val="方正仿宋_GBK"/>
        <charset val="134"/>
      </rPr>
      <t>崔煜婕</t>
    </r>
  </si>
  <si>
    <r>
      <rPr>
        <sz val="9"/>
        <rFont val="方正仿宋_GBK"/>
        <charset val="134"/>
      </rPr>
      <t>湖南第一师范学院</t>
    </r>
  </si>
  <si>
    <r>
      <rPr>
        <sz val="9"/>
        <rFont val="方正仿宋_GBK"/>
        <charset val="134"/>
      </rPr>
      <t>牟丽雯</t>
    </r>
  </si>
  <si>
    <t>C10</t>
  </si>
  <si>
    <r>
      <rPr>
        <sz val="9"/>
        <rFont val="方正仿宋_GBK"/>
        <charset val="134"/>
      </rPr>
      <t>吴梓铭</t>
    </r>
  </si>
  <si>
    <r>
      <rPr>
        <sz val="9"/>
        <rFont val="方正仿宋_GBK"/>
        <charset val="134"/>
      </rPr>
      <t>齐鲁工业大学</t>
    </r>
  </si>
  <si>
    <r>
      <rPr>
        <sz val="9"/>
        <rFont val="方正仿宋_GBK"/>
        <charset val="134"/>
      </rPr>
      <t>姚馨茹</t>
    </r>
  </si>
  <si>
    <r>
      <rPr>
        <sz val="9"/>
        <rFont val="方正仿宋_GBK"/>
        <charset val="134"/>
      </rPr>
      <t>英语（师范）</t>
    </r>
  </si>
  <si>
    <r>
      <rPr>
        <sz val="9"/>
        <rFont val="方正仿宋_GBK"/>
        <charset val="134"/>
      </rPr>
      <t>泰州学院</t>
    </r>
  </si>
  <si>
    <r>
      <rPr>
        <sz val="9"/>
        <rFont val="方正仿宋_GBK"/>
        <charset val="134"/>
      </rPr>
      <t>仲思琪</t>
    </r>
  </si>
  <si>
    <t>C12</t>
  </si>
  <si>
    <r>
      <rPr>
        <sz val="9"/>
        <rFont val="方正仿宋_GBK"/>
        <charset val="134"/>
      </rPr>
      <t>陈宽容</t>
    </r>
  </si>
  <si>
    <r>
      <rPr>
        <sz val="9"/>
        <rFont val="方正仿宋_GBK"/>
        <charset val="134"/>
      </rPr>
      <t>思想政治教育</t>
    </r>
  </si>
  <si>
    <r>
      <rPr>
        <sz val="9"/>
        <rFont val="方正仿宋_GBK"/>
        <charset val="134"/>
      </rPr>
      <t>长江师范学院</t>
    </r>
  </si>
  <si>
    <t>C13</t>
  </si>
  <si>
    <r>
      <rPr>
        <sz val="9"/>
        <rFont val="方正仿宋_GBK"/>
        <charset val="134"/>
      </rPr>
      <t>黄忻然</t>
    </r>
  </si>
  <si>
    <r>
      <rPr>
        <sz val="9"/>
        <rFont val="方正仿宋_GBK"/>
        <charset val="134"/>
      </rPr>
      <t>南京师范大学</t>
    </r>
  </si>
  <si>
    <t>C14</t>
  </si>
  <si>
    <r>
      <rPr>
        <sz val="9"/>
        <rFont val="方正仿宋_GBK"/>
        <charset val="134"/>
      </rPr>
      <t>武琪月</t>
    </r>
  </si>
  <si>
    <r>
      <rPr>
        <sz val="9"/>
        <rFont val="方正仿宋_GBK"/>
        <charset val="134"/>
      </rPr>
      <t>地理科学（师范）</t>
    </r>
  </si>
  <si>
    <t>C15</t>
  </si>
  <si>
    <r>
      <rPr>
        <sz val="9"/>
        <rFont val="方正仿宋_GBK"/>
        <charset val="134"/>
      </rPr>
      <t>初中生物教师</t>
    </r>
  </si>
  <si>
    <r>
      <rPr>
        <sz val="9"/>
        <rFont val="方正仿宋_GBK"/>
        <charset val="134"/>
      </rPr>
      <t>武轩羽</t>
    </r>
  </si>
  <si>
    <r>
      <rPr>
        <sz val="9"/>
        <rFont val="方正仿宋_GBK"/>
        <charset val="134"/>
      </rPr>
      <t>生物科学（师范）</t>
    </r>
  </si>
  <si>
    <r>
      <rPr>
        <sz val="9"/>
        <rFont val="方正仿宋_GBK"/>
        <charset val="134"/>
      </rPr>
      <t>重庆师范大学</t>
    </r>
  </si>
  <si>
    <t>C16</t>
  </si>
  <si>
    <r>
      <rPr>
        <sz val="9"/>
        <rFont val="方正仿宋_GBK"/>
        <charset val="134"/>
      </rPr>
      <t>初中体育教师</t>
    </r>
  </si>
  <si>
    <r>
      <rPr>
        <sz val="9"/>
        <rFont val="方正仿宋_GBK"/>
        <charset val="134"/>
      </rPr>
      <t>高明凯</t>
    </r>
  </si>
  <si>
    <t>C17</t>
  </si>
  <si>
    <r>
      <rPr>
        <sz val="9"/>
        <rFont val="方正仿宋_GBK"/>
        <charset val="134"/>
      </rPr>
      <t>初中心理健康教师</t>
    </r>
  </si>
  <si>
    <r>
      <rPr>
        <sz val="9"/>
        <rFont val="方正仿宋_GBK"/>
        <charset val="134"/>
      </rPr>
      <t>孙绪妍</t>
    </r>
  </si>
  <si>
    <r>
      <rPr>
        <sz val="9"/>
        <rFont val="方正仿宋_GBK"/>
        <charset val="134"/>
      </rPr>
      <t>应用心理学</t>
    </r>
  </si>
  <si>
    <r>
      <rPr>
        <sz val="9"/>
        <rFont val="方正仿宋_GBK"/>
        <charset val="134"/>
      </rPr>
      <t>北京体育大学</t>
    </r>
  </si>
  <si>
    <r>
      <rPr>
        <sz val="9"/>
        <rFont val="方正仿宋_GBK"/>
        <charset val="134"/>
      </rPr>
      <t>连云港市中云中心小学（久和实验学校）</t>
    </r>
  </si>
  <si>
    <t>X01</t>
  </si>
  <si>
    <r>
      <rPr>
        <sz val="9"/>
        <rFont val="方正仿宋_GBK"/>
        <charset val="134"/>
      </rPr>
      <t>小学语文教师</t>
    </r>
  </si>
  <si>
    <r>
      <rPr>
        <sz val="9"/>
        <rFont val="方正仿宋_GBK"/>
        <charset val="134"/>
      </rPr>
      <t>董璐璠</t>
    </r>
  </si>
  <si>
    <r>
      <rPr>
        <sz val="9"/>
        <rFont val="方正仿宋_GBK"/>
        <charset val="134"/>
      </rPr>
      <t>小学教育（师范）</t>
    </r>
  </si>
  <si>
    <t>X02</t>
  </si>
  <si>
    <r>
      <rPr>
        <sz val="9"/>
        <rFont val="方正仿宋_GBK"/>
        <charset val="134"/>
      </rPr>
      <t>小学英语教师</t>
    </r>
  </si>
  <si>
    <r>
      <rPr>
        <sz val="9"/>
        <rFont val="方正仿宋_GBK"/>
        <charset val="134"/>
      </rPr>
      <t>李瑞雪</t>
    </r>
  </si>
  <si>
    <r>
      <rPr>
        <sz val="9"/>
        <rFont val="方正仿宋_GBK"/>
        <charset val="134"/>
      </rPr>
      <t>赣榆区墩尚刁疃小学</t>
    </r>
  </si>
  <si>
    <r>
      <rPr>
        <sz val="9"/>
        <rFont val="方正仿宋_GBK"/>
        <charset val="134"/>
      </rPr>
      <t>电子科技大学中山学院</t>
    </r>
  </si>
  <si>
    <t>X03</t>
  </si>
  <si>
    <r>
      <rPr>
        <sz val="9"/>
        <rFont val="方正仿宋_GBK"/>
        <charset val="134"/>
      </rPr>
      <t>小学体育教师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</si>
  <si>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徐轲</t>
    </r>
  </si>
  <si>
    <r>
      <rPr>
        <sz val="9"/>
        <rFont val="方正仿宋_GBK"/>
        <charset val="134"/>
      </rPr>
      <t>运动训练</t>
    </r>
  </si>
  <si>
    <r>
      <rPr>
        <sz val="9"/>
        <rFont val="方正仿宋_GBK"/>
        <charset val="134"/>
      </rPr>
      <t>连云港市板浦实验中学</t>
    </r>
  </si>
  <si>
    <r>
      <rPr>
        <sz val="9"/>
        <rFont val="方正仿宋_GBK"/>
        <charset val="134"/>
      </rPr>
      <t>苏州大学</t>
    </r>
  </si>
  <si>
    <t>X04</t>
  </si>
  <si>
    <r>
      <rPr>
        <sz val="9"/>
        <rFont val="方正仿宋_GBK"/>
        <charset val="134"/>
      </rPr>
      <t>小学体育教师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</si>
  <si>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朱银香</t>
    </r>
  </si>
  <si>
    <r>
      <rPr>
        <sz val="9"/>
        <rFont val="方正仿宋_GBK"/>
        <charset val="134"/>
      </rPr>
      <t>山东省济宁市泗水育才中学</t>
    </r>
  </si>
  <si>
    <r>
      <rPr>
        <sz val="9"/>
        <rFont val="方正仿宋_GBK"/>
        <charset val="134"/>
      </rPr>
      <t>吉林体育学院</t>
    </r>
  </si>
  <si>
    <r>
      <rPr>
        <sz val="9"/>
        <rFont val="方正仿宋_GBK"/>
        <charset val="134"/>
      </rPr>
      <t>连云港经济技术开发区实验小学（市苍梧小学开发区分校）</t>
    </r>
  </si>
  <si>
    <t>X05</t>
  </si>
  <si>
    <r>
      <rPr>
        <sz val="9"/>
        <rFont val="方正仿宋_GBK"/>
        <charset val="134"/>
      </rPr>
      <t>小学语文教师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</si>
  <si>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刘丹</t>
    </r>
  </si>
  <si>
    <r>
      <rPr>
        <sz val="9"/>
        <rFont val="方正仿宋_GBK"/>
        <charset val="134"/>
      </rPr>
      <t>南京师范大学中北学院</t>
    </r>
  </si>
  <si>
    <r>
      <rPr>
        <sz val="9"/>
        <rFont val="方正仿宋_GBK"/>
        <charset val="134"/>
      </rPr>
      <t>管悦</t>
    </r>
  </si>
  <si>
    <r>
      <rPr>
        <sz val="9"/>
        <rFont val="方正仿宋_GBK"/>
        <charset val="134"/>
      </rPr>
      <t>江苏海洋大学</t>
    </r>
  </si>
  <si>
    <r>
      <rPr>
        <sz val="9"/>
        <rFont val="方正仿宋_GBK"/>
        <charset val="134"/>
      </rPr>
      <t>刘鑫</t>
    </r>
  </si>
  <si>
    <r>
      <rPr>
        <sz val="9"/>
        <rFont val="方正仿宋_GBK"/>
        <charset val="134"/>
      </rPr>
      <t>江苏师范大学科文学院</t>
    </r>
  </si>
  <si>
    <r>
      <rPr>
        <sz val="9"/>
        <rFont val="方正仿宋_GBK"/>
        <charset val="134"/>
      </rPr>
      <t>范晓晓</t>
    </r>
  </si>
  <si>
    <t>X06</t>
  </si>
  <si>
    <r>
      <rPr>
        <sz val="9"/>
        <rFont val="方正仿宋_GBK"/>
        <charset val="134"/>
      </rPr>
      <t>小学语文教师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</si>
  <si>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童憬</t>
    </r>
  </si>
  <si>
    <r>
      <rPr>
        <sz val="9"/>
        <rFont val="方正仿宋_GBK"/>
        <charset val="134"/>
      </rPr>
      <t>于晴</t>
    </r>
  </si>
  <si>
    <r>
      <rPr>
        <sz val="9"/>
        <rFont val="方正仿宋_GBK"/>
        <charset val="134"/>
      </rPr>
      <t>小学教育</t>
    </r>
  </si>
  <si>
    <r>
      <rPr>
        <sz val="9"/>
        <rFont val="方正仿宋_GBK"/>
        <charset val="134"/>
      </rPr>
      <t>商丘师范学院</t>
    </r>
  </si>
  <si>
    <t>X07</t>
  </si>
  <si>
    <r>
      <rPr>
        <sz val="9"/>
        <rFont val="方正仿宋_GBK"/>
        <charset val="134"/>
      </rPr>
      <t>小学数学教师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</si>
  <si>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相文静</t>
    </r>
  </si>
  <si>
    <r>
      <rPr>
        <sz val="9"/>
        <rFont val="方正仿宋_GBK"/>
        <charset val="134"/>
      </rPr>
      <t>南阳理工学院</t>
    </r>
  </si>
  <si>
    <r>
      <rPr>
        <sz val="9"/>
        <rFont val="方正仿宋_GBK"/>
        <charset val="134"/>
      </rPr>
      <t>侯鹏程</t>
    </r>
  </si>
  <si>
    <t>X08</t>
  </si>
  <si>
    <r>
      <rPr>
        <sz val="9"/>
        <rFont val="方正仿宋_GBK"/>
        <charset val="134"/>
      </rPr>
      <t>小学数学教师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</si>
  <si>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祁婉玲</t>
    </r>
  </si>
  <si>
    <t>X09</t>
  </si>
  <si>
    <r>
      <rPr>
        <sz val="9"/>
        <rFont val="方正仿宋_GBK"/>
        <charset val="134"/>
      </rPr>
      <t>小学音乐教师</t>
    </r>
  </si>
  <si>
    <r>
      <rPr>
        <sz val="9"/>
        <rFont val="方正仿宋_GBK"/>
        <charset val="134"/>
      </rPr>
      <t>赵云</t>
    </r>
  </si>
  <si>
    <r>
      <rPr>
        <sz val="9"/>
        <rFont val="方正仿宋_GBK"/>
        <charset val="134"/>
      </rPr>
      <t>音乐学（师范）</t>
    </r>
  </si>
  <si>
    <r>
      <rPr>
        <sz val="9"/>
        <rFont val="方正仿宋_GBK"/>
        <charset val="134"/>
      </rPr>
      <t>南京特殊教育师范学院</t>
    </r>
  </si>
  <si>
    <t>X10</t>
  </si>
  <si>
    <r>
      <rPr>
        <sz val="9"/>
        <rFont val="方正仿宋_GBK"/>
        <charset val="134"/>
      </rPr>
      <t>小学美术教师</t>
    </r>
  </si>
  <si>
    <r>
      <rPr>
        <sz val="9"/>
        <rFont val="方正仿宋_GBK"/>
        <charset val="134"/>
      </rPr>
      <t>郝思逸</t>
    </r>
  </si>
  <si>
    <r>
      <rPr>
        <sz val="9"/>
        <rFont val="方正仿宋_GBK"/>
        <charset val="134"/>
      </rPr>
      <t>视觉传达设计</t>
    </r>
  </si>
  <si>
    <r>
      <rPr>
        <sz val="9"/>
        <rFont val="方正仿宋_GBK"/>
        <charset val="134"/>
      </rPr>
      <t>首都师范大学科德学院</t>
    </r>
  </si>
  <si>
    <t>X11</t>
  </si>
  <si>
    <r>
      <rPr>
        <sz val="9"/>
        <rFont val="方正仿宋_GBK"/>
        <charset val="134"/>
      </rPr>
      <t>小学信息技术教师</t>
    </r>
  </si>
  <si>
    <r>
      <rPr>
        <sz val="9"/>
        <rFont val="方正仿宋_GBK"/>
        <charset val="134"/>
      </rPr>
      <t>张超</t>
    </r>
  </si>
  <si>
    <r>
      <rPr>
        <sz val="9"/>
        <rFont val="方正仿宋_GBK"/>
        <charset val="134"/>
      </rPr>
      <t>软件工程</t>
    </r>
  </si>
  <si>
    <r>
      <rPr>
        <sz val="9"/>
        <rFont val="方正仿宋_GBK"/>
        <charset val="134"/>
      </rPr>
      <t>山东理工大学</t>
    </r>
  </si>
  <si>
    <t>X12</t>
  </si>
  <si>
    <r>
      <rPr>
        <sz val="9"/>
        <rFont val="方正仿宋_GBK"/>
        <charset val="134"/>
      </rPr>
      <t>江紫馨</t>
    </r>
  </si>
  <si>
    <t>X13</t>
  </si>
  <si>
    <r>
      <rPr>
        <sz val="9"/>
        <rFont val="方正仿宋_GBK"/>
        <charset val="134"/>
      </rPr>
      <t>季杰</t>
    </r>
  </si>
  <si>
    <r>
      <rPr>
        <sz val="9"/>
        <rFont val="方正仿宋_GBK"/>
        <charset val="134"/>
      </rPr>
      <t>合肥师范学院</t>
    </r>
  </si>
  <si>
    <t>79</t>
  </si>
  <si>
    <t>63.72</t>
  </si>
  <si>
    <t>71.36</t>
  </si>
  <si>
    <t>递补</t>
  </si>
  <si>
    <t>X14</t>
  </si>
  <si>
    <r>
      <rPr>
        <sz val="9"/>
        <rFont val="方正仿宋_GBK"/>
        <charset val="134"/>
      </rPr>
      <t>小学体育教师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</si>
  <si>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张智涵</t>
    </r>
  </si>
  <si>
    <r>
      <rPr>
        <sz val="9"/>
        <rFont val="方正仿宋_GBK"/>
        <charset val="134"/>
      </rPr>
      <t>沈阳体育学院</t>
    </r>
  </si>
  <si>
    <t>X15</t>
  </si>
  <si>
    <r>
      <rPr>
        <sz val="9"/>
        <rFont val="方正仿宋_GBK"/>
        <charset val="134"/>
      </rPr>
      <t>小学科学教师</t>
    </r>
  </si>
  <si>
    <r>
      <rPr>
        <sz val="9"/>
        <rFont val="方正仿宋_GBK"/>
        <charset val="134"/>
      </rPr>
      <t>王蔚蔚</t>
    </r>
  </si>
  <si>
    <r>
      <rPr>
        <sz val="9"/>
        <rFont val="方正仿宋_GBK"/>
        <charset val="134"/>
      </rPr>
      <t>连云港经济技术开发区猴嘴中心幼儿园</t>
    </r>
  </si>
  <si>
    <t>Y01</t>
  </si>
  <si>
    <r>
      <rPr>
        <sz val="9"/>
        <rFont val="方正仿宋_GBK"/>
        <charset val="134"/>
      </rPr>
      <t>幼儿教师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</si>
  <si>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张雨萱</t>
    </r>
  </si>
  <si>
    <r>
      <rPr>
        <sz val="9"/>
        <rFont val="方正仿宋_GBK"/>
        <charset val="134"/>
      </rPr>
      <t>学前教育（师范）</t>
    </r>
  </si>
  <si>
    <r>
      <rPr>
        <sz val="9"/>
        <rFont val="方正仿宋_GBK"/>
        <charset val="134"/>
      </rPr>
      <t>南京审计大学金审学院</t>
    </r>
  </si>
  <si>
    <t>Y02</t>
  </si>
  <si>
    <r>
      <rPr>
        <sz val="9"/>
        <rFont val="方正仿宋_GBK"/>
        <charset val="134"/>
      </rPr>
      <t>幼儿教师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</si>
  <si>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严雪梅</t>
    </r>
  </si>
  <si>
    <r>
      <rPr>
        <sz val="9"/>
        <rFont val="方正仿宋_GBK"/>
        <charset val="134"/>
      </rPr>
      <t>学前教育</t>
    </r>
  </si>
  <si>
    <r>
      <rPr>
        <sz val="9"/>
        <rFont val="方正仿宋_GBK"/>
        <charset val="134"/>
      </rPr>
      <t>连云港市浦南中心幼儿园</t>
    </r>
  </si>
  <si>
    <r>
      <rPr>
        <sz val="9"/>
        <rFont val="方正仿宋_GBK"/>
        <charset val="134"/>
      </rPr>
      <t>长沙师范学院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</si>
</sst>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\&quot;#,##0;&quot;\&quot;&quot;\&quot;&quot;\&quot;&quot;\&quot;&quot;\&quot;&quot;\&quot;&quot;\&quot;&quot;\&quot;&quot;\&quot;&quot;\&quot;&quot;\&quot;&quot;\&quot;\-#,##0"/>
    <numFmt numFmtId="177" formatCode="&quot;\&quot;#,##0;[Red]&quot;\&quot;&quot;\&quot;\-#,##0"/>
    <numFmt numFmtId="178" formatCode="&quot;\&quot;#,##0.00;[Red]&quot;\&quot;&quot;\&quot;&quot;\&quot;&quot;\&quot;&quot;\&quot;&quot;\&quot;\-#,##0.00"/>
    <numFmt numFmtId="179" formatCode="&quot;\&quot;#,##0.00;[Red]&quot;\&quot;\-#,##0.00"/>
    <numFmt numFmtId="180" formatCode="&quot;\&quot;#,##0;[Red]&quot;\&quot;\-#,##0"/>
    <numFmt numFmtId="181" formatCode="0.00_ "/>
  </numFmts>
  <fonts count="54">
    <font>
      <sz val="12"/>
      <name val="宋体"/>
      <charset val="134"/>
    </font>
    <font>
      <sz val="6"/>
      <name val="宋体"/>
      <charset val="134"/>
    </font>
    <font>
      <sz val="10"/>
      <name val="宋体"/>
      <charset val="134"/>
    </font>
    <font>
      <b/>
      <sz val="18"/>
      <name val="楷体"/>
      <charset val="134"/>
    </font>
    <font>
      <b/>
      <sz val="6"/>
      <name val="楷体"/>
      <charset val="134"/>
    </font>
    <font>
      <b/>
      <sz val="9"/>
      <name val="仿宋_GB2312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name val="方正仿宋_GBK"/>
      <charset val="134"/>
    </font>
    <font>
      <sz val="9"/>
      <color rgb="FF000000"/>
      <name val="Times New Roman Regular"/>
      <charset val="134"/>
    </font>
    <font>
      <sz val="9"/>
      <name val="Times New Roman Regular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sz val="10"/>
      <name val="Arial"/>
      <charset val="134"/>
    </font>
    <font>
      <sz val="10"/>
      <name val="Times New Roman"/>
      <charset val="134"/>
    </font>
    <font>
      <sz val="10"/>
      <name val="Arial Narrow"/>
      <charset val="134"/>
    </font>
    <font>
      <sz val="12"/>
      <name val="Times New Roman"/>
      <charset val="134"/>
    </font>
    <font>
      <sz val="14"/>
      <name val="柧挬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sz val="12"/>
      <color indexed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Calibri"/>
      <charset val="134"/>
    </font>
    <font>
      <sz val="12"/>
      <color indexed="17"/>
      <name val="宋体"/>
      <charset val="134"/>
    </font>
    <font>
      <sz val="12"/>
      <name val="官帕眉"/>
      <charset val="134"/>
    </font>
    <font>
      <sz val="12"/>
      <name val="楷体_GB2312"/>
      <charset val="134"/>
    </font>
    <font>
      <sz val="10"/>
      <name val="奔覆眉"/>
      <charset val="134"/>
    </font>
    <font>
      <b/>
      <sz val="12"/>
      <color indexed="8"/>
      <name val="宋体"/>
      <charset val="134"/>
    </font>
    <font>
      <sz val="12"/>
      <name val="柧挬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/>
    <xf numFmtId="0" fontId="32" fillId="35" borderId="0"/>
    <xf numFmtId="0" fontId="32" fillId="35" borderId="0"/>
    <xf numFmtId="0" fontId="32" fillId="35" borderId="0"/>
    <xf numFmtId="0" fontId="32" fillId="35" borderId="0"/>
    <xf numFmtId="0" fontId="31" fillId="36" borderId="0"/>
    <xf numFmtId="0" fontId="31" fillId="36" borderId="0"/>
    <xf numFmtId="0" fontId="31" fillId="34" borderId="0"/>
    <xf numFmtId="0" fontId="31" fillId="34" borderId="0"/>
    <xf numFmtId="0" fontId="31" fillId="34" borderId="0"/>
    <xf numFmtId="0" fontId="31" fillId="37" borderId="0"/>
    <xf numFmtId="0" fontId="32" fillId="38" borderId="0"/>
    <xf numFmtId="0" fontId="32" fillId="38" borderId="0"/>
    <xf numFmtId="0" fontId="32" fillId="39" borderId="0"/>
    <xf numFmtId="0" fontId="32" fillId="39" borderId="0"/>
    <xf numFmtId="0" fontId="31" fillId="40" borderId="0"/>
    <xf numFmtId="0" fontId="31" fillId="40" borderId="0"/>
    <xf numFmtId="0" fontId="31" fillId="37" borderId="0"/>
    <xf numFmtId="0" fontId="31" fillId="37" borderId="0"/>
    <xf numFmtId="0" fontId="31" fillId="37" borderId="0"/>
    <xf numFmtId="0" fontId="31" fillId="40" borderId="0"/>
    <xf numFmtId="0" fontId="32" fillId="38" borderId="0"/>
    <xf numFmtId="0" fontId="32" fillId="38" borderId="0"/>
    <xf numFmtId="0" fontId="32" fillId="41" borderId="0"/>
    <xf numFmtId="0" fontId="32" fillId="41" borderId="0"/>
    <xf numFmtId="0" fontId="31" fillId="39" borderId="0"/>
    <xf numFmtId="0" fontId="31" fillId="39" borderId="0"/>
    <xf numFmtId="0" fontId="31" fillId="40" borderId="0"/>
    <xf numFmtId="0" fontId="31" fillId="40" borderId="0"/>
    <xf numFmtId="0" fontId="31" fillId="40" borderId="0"/>
    <xf numFmtId="0" fontId="31" fillId="34" borderId="0"/>
    <xf numFmtId="0" fontId="32" fillId="35" borderId="0"/>
    <xf numFmtId="0" fontId="32" fillId="35" borderId="0"/>
    <xf numFmtId="0" fontId="32" fillId="39" borderId="0"/>
    <xf numFmtId="0" fontId="32" fillId="39" borderId="0"/>
    <xf numFmtId="0" fontId="31" fillId="39" borderId="0"/>
    <xf numFmtId="0" fontId="31" fillId="39" borderId="0"/>
    <xf numFmtId="0" fontId="31" fillId="34" borderId="0"/>
    <xf numFmtId="0" fontId="31" fillId="34" borderId="0"/>
    <xf numFmtId="0" fontId="31" fillId="34" borderId="0"/>
    <xf numFmtId="0" fontId="31" fillId="42" borderId="0"/>
    <xf numFmtId="0" fontId="32" fillId="43" borderId="0"/>
    <xf numFmtId="0" fontId="32" fillId="43" borderId="0"/>
    <xf numFmtId="0" fontId="32" fillId="35" borderId="0"/>
    <xf numFmtId="0" fontId="32" fillId="35" borderId="0"/>
    <xf numFmtId="0" fontId="31" fillId="36" borderId="0"/>
    <xf numFmtId="0" fontId="31" fillId="36" borderId="0"/>
    <xf numFmtId="0" fontId="31" fillId="42" borderId="0"/>
    <xf numFmtId="0" fontId="31" fillId="42" borderId="0"/>
    <xf numFmtId="0" fontId="31" fillId="42" borderId="0"/>
    <xf numFmtId="0" fontId="31" fillId="44" borderId="0"/>
    <xf numFmtId="0" fontId="32" fillId="38" borderId="0"/>
    <xf numFmtId="0" fontId="32" fillId="38" borderId="0"/>
    <xf numFmtId="0" fontId="32" fillId="45" borderId="0"/>
    <xf numFmtId="0" fontId="32" fillId="45" borderId="0"/>
    <xf numFmtId="0" fontId="31" fillId="45" borderId="0"/>
    <xf numFmtId="0" fontId="31" fillId="45" borderId="0"/>
    <xf numFmtId="0" fontId="31" fillId="44" borderId="0"/>
    <xf numFmtId="0" fontId="31" fillId="44" borderId="0"/>
    <xf numFmtId="0" fontId="31" fillId="44" borderId="0"/>
    <xf numFmtId="38" fontId="33" fillId="39" borderId="0"/>
    <xf numFmtId="0" fontId="34" fillId="0" borderId="10">
      <alignment horizontal="left" vertical="center"/>
    </xf>
    <xf numFmtId="0" fontId="34" fillId="0" borderId="11">
      <alignment horizontal="left" vertical="center"/>
    </xf>
    <xf numFmtId="10" fontId="33" fillId="38" borderId="1"/>
    <xf numFmtId="176" fontId="35" fillId="0" borderId="0"/>
    <xf numFmtId="0" fontId="35" fillId="0" borderId="0"/>
    <xf numFmtId="10" fontId="35" fillId="0" borderId="0"/>
    <xf numFmtId="41" fontId="36" fillId="0" borderId="0"/>
    <xf numFmtId="0" fontId="37" fillId="0" borderId="0"/>
    <xf numFmtId="9" fontId="38" fillId="0" borderId="0"/>
    <xf numFmtId="0" fontId="39" fillId="0" borderId="0"/>
    <xf numFmtId="0" fontId="39" fillId="0" borderId="0"/>
    <xf numFmtId="0" fontId="40" fillId="0" borderId="0"/>
    <xf numFmtId="0" fontId="41" fillId="46" borderId="0"/>
    <xf numFmtId="0" fontId="42" fillId="46" borderId="0">
      <alignment vertical="center"/>
    </xf>
    <xf numFmtId="0" fontId="43" fillId="0" borderId="0">
      <alignment vertical="center"/>
    </xf>
    <xf numFmtId="0" fontId="35" fillId="0" borderId="0"/>
    <xf numFmtId="0" fontId="44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6" fillId="41" borderId="0"/>
    <xf numFmtId="0" fontId="46" fillId="41" borderId="0">
      <alignment vertical="center"/>
    </xf>
    <xf numFmtId="177" fontId="35" fillId="0" borderId="0"/>
    <xf numFmtId="178" fontId="35" fillId="0" borderId="0"/>
    <xf numFmtId="179" fontId="47" fillId="0" borderId="0"/>
    <xf numFmtId="180" fontId="47" fillId="0" borderId="0"/>
    <xf numFmtId="0" fontId="36" fillId="0" borderId="0"/>
    <xf numFmtId="41" fontId="36" fillId="0" borderId="0"/>
    <xf numFmtId="43" fontId="36" fillId="0" borderId="0"/>
    <xf numFmtId="41" fontId="48" fillId="0" borderId="0"/>
    <xf numFmtId="43" fontId="48" fillId="0" borderId="0"/>
    <xf numFmtId="0" fontId="49" fillId="0" borderId="0"/>
    <xf numFmtId="0" fontId="50" fillId="47" borderId="0"/>
    <xf numFmtId="0" fontId="50" fillId="48" borderId="0"/>
    <xf numFmtId="0" fontId="50" fillId="49" borderId="0"/>
    <xf numFmtId="0" fontId="35" fillId="0" borderId="0"/>
    <xf numFmtId="0" fontId="51" fillId="0" borderId="0"/>
    <xf numFmtId="40" fontId="39" fillId="0" borderId="0"/>
    <xf numFmtId="38" fontId="39" fillId="0" borderId="0"/>
    <xf numFmtId="38" fontId="52" fillId="0" borderId="0"/>
    <xf numFmtId="40" fontId="52" fillId="0" borderId="0"/>
    <xf numFmtId="0" fontId="52" fillId="0" borderId="0"/>
    <xf numFmtId="0" fontId="52" fillId="0" borderId="0"/>
    <xf numFmtId="0" fontId="53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125" applyNumberFormat="1" applyFont="1" applyFill="1" applyBorder="1" applyAlignment="1">
      <alignment horizontal="center" vertical="center"/>
    </xf>
    <xf numFmtId="0" fontId="7" fillId="2" borderId="1" xfId="125" applyFont="1" applyFill="1" applyBorder="1" applyAlignment="1">
      <alignment horizontal="center" vertical="center" wrapText="1"/>
    </xf>
    <xf numFmtId="0" fontId="7" fillId="2" borderId="1" xfId="125" applyNumberFormat="1" applyFont="1" applyFill="1" applyBorder="1" applyAlignment="1">
      <alignment horizontal="center" vertical="center"/>
    </xf>
    <xf numFmtId="0" fontId="7" fillId="0" borderId="1" xfId="126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2" borderId="1" xfId="125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126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81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</cellXfs>
  <cellStyles count="1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1" xfId="49"/>
    <cellStyle name="Accent1 - 20%" xfId="50"/>
    <cellStyle name="Accent1 - 20% 2" xfId="51"/>
    <cellStyle name="Accent1 - 40%" xfId="52"/>
    <cellStyle name="Accent1 - 40% 2" xfId="53"/>
    <cellStyle name="Accent1 - 60%" xfId="54"/>
    <cellStyle name="Accent1 - 60% 2" xfId="55"/>
    <cellStyle name="Accent1 2" xfId="56"/>
    <cellStyle name="Accent1 3" xfId="57"/>
    <cellStyle name="Accent1 4" xfId="58"/>
    <cellStyle name="Accent2" xfId="59"/>
    <cellStyle name="Accent2 - 20%" xfId="60"/>
    <cellStyle name="Accent2 - 20% 2" xfId="61"/>
    <cellStyle name="Accent2 - 40%" xfId="62"/>
    <cellStyle name="Accent2 - 40% 2" xfId="63"/>
    <cellStyle name="Accent2 - 60%" xfId="64"/>
    <cellStyle name="Accent2 - 60% 2" xfId="65"/>
    <cellStyle name="Accent2 2" xfId="66"/>
    <cellStyle name="Accent2 3" xfId="67"/>
    <cellStyle name="Accent2 4" xfId="68"/>
    <cellStyle name="Accent3" xfId="69"/>
    <cellStyle name="Accent3 - 20%" xfId="70"/>
    <cellStyle name="Accent3 - 20% 2" xfId="71"/>
    <cellStyle name="Accent3 - 40%" xfId="72"/>
    <cellStyle name="Accent3 - 40% 2" xfId="73"/>
    <cellStyle name="Accent3 - 60%" xfId="74"/>
    <cellStyle name="Accent3 - 60% 2" xfId="75"/>
    <cellStyle name="Accent3 2" xfId="76"/>
    <cellStyle name="Accent3 3" xfId="77"/>
    <cellStyle name="Accent3 4" xfId="78"/>
    <cellStyle name="Accent4" xfId="79"/>
    <cellStyle name="Accent4 - 20%" xfId="80"/>
    <cellStyle name="Accent4 - 20% 2" xfId="81"/>
    <cellStyle name="Accent4 - 40%" xfId="82"/>
    <cellStyle name="Accent4 - 40% 2" xfId="83"/>
    <cellStyle name="Accent4 - 60%" xfId="84"/>
    <cellStyle name="Accent4 - 60% 2" xfId="85"/>
    <cellStyle name="Accent4 2" xfId="86"/>
    <cellStyle name="Accent4 3" xfId="87"/>
    <cellStyle name="Accent4 4" xfId="88"/>
    <cellStyle name="Accent5" xfId="89"/>
    <cellStyle name="Accent5 - 20%" xfId="90"/>
    <cellStyle name="Accent5 - 20% 2" xfId="91"/>
    <cellStyle name="Accent5 - 40%" xfId="92"/>
    <cellStyle name="Accent5 - 40% 2" xfId="93"/>
    <cellStyle name="Accent5 - 60%" xfId="94"/>
    <cellStyle name="Accent5 - 60% 2" xfId="95"/>
    <cellStyle name="Accent5 2" xfId="96"/>
    <cellStyle name="Accent5 3" xfId="97"/>
    <cellStyle name="Accent5 4" xfId="98"/>
    <cellStyle name="Accent6" xfId="99"/>
    <cellStyle name="Accent6 - 20%" xfId="100"/>
    <cellStyle name="Accent6 - 20% 2" xfId="101"/>
    <cellStyle name="Accent6 - 40%" xfId="102"/>
    <cellStyle name="Accent6 - 40% 2" xfId="103"/>
    <cellStyle name="Accent6 - 60%" xfId="104"/>
    <cellStyle name="Accent6 - 60% 2" xfId="105"/>
    <cellStyle name="Accent6 2" xfId="106"/>
    <cellStyle name="Accent6 3" xfId="107"/>
    <cellStyle name="Accent6 4" xfId="108"/>
    <cellStyle name="Grey" xfId="109"/>
    <cellStyle name="Header1" xfId="110"/>
    <cellStyle name="Header2" xfId="111"/>
    <cellStyle name="Input [yellow]" xfId="112"/>
    <cellStyle name="Normal - Style1" xfId="113"/>
    <cellStyle name="Normal_ SG&amp;amp;A Bridge " xfId="114"/>
    <cellStyle name="Percent [2]" xfId="115"/>
    <cellStyle name="row_def_array" xfId="116"/>
    <cellStyle name="_laroux" xfId="117"/>
    <cellStyle name="だ_laroux" xfId="118"/>
    <cellStyle name="捠壿 [0.00]_PRODUCT DETAIL Q1" xfId="119"/>
    <cellStyle name="捠壿_PRODUCT DETAIL Q1" xfId="120"/>
    <cellStyle name="表标题" xfId="121"/>
    <cellStyle name="差_Book1" xfId="122"/>
    <cellStyle name="差_Book1_1" xfId="123"/>
    <cellStyle name="常规 13" xfId="124"/>
    <cellStyle name="常规 2" xfId="125"/>
    <cellStyle name="常规 2 2" xfId="126"/>
    <cellStyle name="常规 2 3" xfId="127"/>
    <cellStyle name="常规 2 4" xfId="128"/>
    <cellStyle name="常规 3" xfId="129"/>
    <cellStyle name="常规 3 2" xfId="130"/>
    <cellStyle name="常规 4" xfId="131"/>
    <cellStyle name="常规 4 2" xfId="132"/>
    <cellStyle name="常规 5" xfId="133"/>
    <cellStyle name="常规 6" xfId="134"/>
    <cellStyle name="好_Book1" xfId="135"/>
    <cellStyle name="好_Book1_1" xfId="136"/>
    <cellStyle name="霓付 [0]_1202" xfId="137"/>
    <cellStyle name="霓付_1202" xfId="138"/>
    <cellStyle name="烹拳 [0]_1202" xfId="139"/>
    <cellStyle name="烹拳_1202" xfId="140"/>
    <cellStyle name="普通_ 白土" xfId="141"/>
    <cellStyle name="千分位[0]_ 白土" xfId="142"/>
    <cellStyle name="千分位_ 白土" xfId="143"/>
    <cellStyle name="千位[0]_laroux" xfId="144"/>
    <cellStyle name="千位_laroux" xfId="145"/>
    <cellStyle name="钎霖_(沥焊何巩)岿喊牢盔拌裙" xfId="146"/>
    <cellStyle name="强调 1" xfId="147"/>
    <cellStyle name="强调 2" xfId="148"/>
    <cellStyle name="强调 3" xfId="149"/>
    <cellStyle name="样式 1" xfId="150"/>
    <cellStyle name="昗弨_BOOKSHIP" xfId="151"/>
    <cellStyle name="寘嬫愗傝 [0.00]_PRODUCT DETAIL Q1" xfId="152"/>
    <cellStyle name="寘嬫愗傝_PRODUCT DETAIL Q1" xfId="153"/>
    <cellStyle name="콤마 [0]_BOILER-CO1" xfId="154"/>
    <cellStyle name="콤마_BOILER-CO1" xfId="155"/>
    <cellStyle name="통화 [0]_BOILER-CO1" xfId="156"/>
    <cellStyle name="통화_BOILER-CO1" xfId="157"/>
    <cellStyle name="표준_0N-HANDLING " xfId="1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abSelected="1" zoomScale="130" zoomScaleNormal="130" workbookViewId="0">
      <pane xSplit="6" ySplit="2" topLeftCell="G3" activePane="bottomRight" state="frozen"/>
      <selection/>
      <selection pane="topRight"/>
      <selection pane="bottomLeft"/>
      <selection pane="bottomRight" activeCell="A45" sqref="$A45:$XFD45"/>
    </sheetView>
  </sheetViews>
  <sheetFormatPr defaultColWidth="9" defaultRowHeight="14.25" customHeight="1"/>
  <cols>
    <col min="1" max="1" width="13" hidden="1" customWidth="1"/>
    <col min="2" max="2" width="20.25" style="3" customWidth="1"/>
    <col min="3" max="3" width="4.75" customWidth="1"/>
    <col min="4" max="4" width="10.5" style="1" customWidth="1"/>
    <col min="5" max="5" width="5.125" customWidth="1"/>
    <col min="6" max="6" width="7.25" customWidth="1"/>
    <col min="7" max="7" width="8.625" customWidth="1"/>
    <col min="8" max="8" width="17.875" style="4" customWidth="1"/>
    <col min="9" max="9" width="16.125" style="5" customWidth="1"/>
    <col min="10" max="10" width="16.75" style="4" customWidth="1"/>
    <col min="11" max="11" width="6.375" customWidth="1"/>
    <col min="12" max="12" width="6.5" customWidth="1"/>
    <col min="13" max="13" width="6.75" customWidth="1"/>
    <col min="14" max="14" width="4" customWidth="1"/>
    <col min="15" max="15" width="7.75" style="6" customWidth="1"/>
    <col min="16" max="16" width="3.875" style="6" customWidth="1"/>
    <col min="17" max="17" width="10.625" style="7" hidden="1" customWidth="1"/>
  </cols>
  <sheetData>
    <row r="1" ht="40.5" customHeight="1" spans="1:16">
      <c r="A1" s="8" t="s">
        <v>0</v>
      </c>
      <c r="B1" s="9"/>
      <c r="C1" s="8"/>
      <c r="D1" s="10"/>
      <c r="E1" s="8"/>
      <c r="F1" s="8"/>
      <c r="G1" s="8"/>
      <c r="H1" s="10"/>
      <c r="I1" s="25"/>
      <c r="J1" s="10"/>
      <c r="K1" s="8"/>
      <c r="L1" s="8"/>
      <c r="M1" s="8"/>
      <c r="N1" s="8"/>
      <c r="O1" s="8"/>
      <c r="P1" s="8"/>
    </row>
    <row r="2" s="1" customFormat="1" ht="24.6" customHeight="1" spans="1:1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37"/>
    </row>
    <row r="3" ht="24.6" customHeight="1" spans="1:16">
      <c r="A3" s="12" t="s">
        <v>17</v>
      </c>
      <c r="B3" s="13" t="s">
        <v>18</v>
      </c>
      <c r="C3" s="14" t="s">
        <v>19</v>
      </c>
      <c r="D3" s="15" t="s">
        <v>20</v>
      </c>
      <c r="E3" s="16">
        <v>1</v>
      </c>
      <c r="F3" s="17" t="s">
        <v>21</v>
      </c>
      <c r="G3" s="18" t="s">
        <v>22</v>
      </c>
      <c r="H3" s="19" t="s">
        <v>23</v>
      </c>
      <c r="I3" s="19" t="s">
        <v>24</v>
      </c>
      <c r="J3" s="19" t="s">
        <v>25</v>
      </c>
      <c r="K3" s="26">
        <v>66</v>
      </c>
      <c r="L3" s="27">
        <v>71.86</v>
      </c>
      <c r="M3" s="28">
        <v>68.93</v>
      </c>
      <c r="N3" s="29">
        <v>1</v>
      </c>
      <c r="O3" s="12" t="s">
        <v>26</v>
      </c>
      <c r="P3" s="30"/>
    </row>
    <row r="4" ht="24.6" customHeight="1" spans="1:16">
      <c r="A4" s="12" t="s">
        <v>17</v>
      </c>
      <c r="B4" s="13" t="s">
        <v>18</v>
      </c>
      <c r="C4" s="14" t="s">
        <v>27</v>
      </c>
      <c r="D4" s="15" t="s">
        <v>28</v>
      </c>
      <c r="E4" s="16">
        <v>1</v>
      </c>
      <c r="F4" s="17" t="s">
        <v>29</v>
      </c>
      <c r="G4" s="18" t="s">
        <v>22</v>
      </c>
      <c r="H4" s="19" t="s">
        <v>30</v>
      </c>
      <c r="I4" s="19" t="s">
        <v>24</v>
      </c>
      <c r="J4" s="19" t="s">
        <v>31</v>
      </c>
      <c r="K4" s="26">
        <v>67</v>
      </c>
      <c r="L4" s="27">
        <v>71</v>
      </c>
      <c r="M4" s="28">
        <v>69</v>
      </c>
      <c r="N4" s="29">
        <v>1</v>
      </c>
      <c r="O4" s="12" t="s">
        <v>26</v>
      </c>
      <c r="P4" s="30"/>
    </row>
    <row r="5" ht="24.6" customHeight="1" spans="1:16">
      <c r="A5" s="12" t="s">
        <v>17</v>
      </c>
      <c r="B5" s="13" t="s">
        <v>18</v>
      </c>
      <c r="C5" s="14" t="s">
        <v>32</v>
      </c>
      <c r="D5" s="15" t="s">
        <v>33</v>
      </c>
      <c r="E5" s="16">
        <v>1</v>
      </c>
      <c r="F5" s="17" t="s">
        <v>34</v>
      </c>
      <c r="G5" s="20" t="s">
        <v>35</v>
      </c>
      <c r="H5" s="19" t="s">
        <v>36</v>
      </c>
      <c r="I5" s="19" t="s">
        <v>24</v>
      </c>
      <c r="J5" s="19" t="s">
        <v>37</v>
      </c>
      <c r="K5" s="26">
        <v>89</v>
      </c>
      <c r="L5" s="27">
        <v>80.7</v>
      </c>
      <c r="M5" s="28">
        <v>84.85</v>
      </c>
      <c r="N5" s="29">
        <v>1</v>
      </c>
      <c r="O5" s="12" t="s">
        <v>26</v>
      </c>
      <c r="P5" s="30"/>
    </row>
    <row r="6" ht="24.6" customHeight="1" spans="1:16">
      <c r="A6" s="12" t="s">
        <v>17</v>
      </c>
      <c r="B6" s="13" t="s">
        <v>18</v>
      </c>
      <c r="C6" s="14" t="s">
        <v>38</v>
      </c>
      <c r="D6" s="15" t="s">
        <v>39</v>
      </c>
      <c r="E6" s="16">
        <v>1</v>
      </c>
      <c r="F6" s="17" t="s">
        <v>40</v>
      </c>
      <c r="G6" s="20" t="s">
        <v>35</v>
      </c>
      <c r="H6" s="19" t="s">
        <v>41</v>
      </c>
      <c r="I6" s="19" t="s">
        <v>24</v>
      </c>
      <c r="J6" s="19" t="s">
        <v>42</v>
      </c>
      <c r="K6" s="26">
        <v>85</v>
      </c>
      <c r="L6" s="27">
        <v>84.7</v>
      </c>
      <c r="M6" s="28">
        <v>84.85</v>
      </c>
      <c r="N6" s="29">
        <v>1</v>
      </c>
      <c r="O6" s="12" t="s">
        <v>26</v>
      </c>
      <c r="P6" s="30"/>
    </row>
    <row r="7" ht="24.6" customHeight="1" spans="1:16">
      <c r="A7" s="12" t="s">
        <v>17</v>
      </c>
      <c r="B7" s="13" t="s">
        <v>43</v>
      </c>
      <c r="C7" s="14" t="s">
        <v>44</v>
      </c>
      <c r="D7" s="15" t="s">
        <v>45</v>
      </c>
      <c r="E7" s="16">
        <v>1</v>
      </c>
      <c r="F7" s="17" t="s">
        <v>46</v>
      </c>
      <c r="G7" s="20" t="s">
        <v>35</v>
      </c>
      <c r="H7" s="19" t="s">
        <v>47</v>
      </c>
      <c r="I7" s="19" t="s">
        <v>48</v>
      </c>
      <c r="J7" s="19" t="s">
        <v>49</v>
      </c>
      <c r="K7" s="26">
        <v>90</v>
      </c>
      <c r="L7" s="27">
        <v>82.74</v>
      </c>
      <c r="M7" s="28">
        <v>86.37</v>
      </c>
      <c r="N7" s="26">
        <v>1</v>
      </c>
      <c r="O7" s="12" t="s">
        <v>26</v>
      </c>
      <c r="P7" s="12"/>
    </row>
    <row r="8" ht="24.6" customHeight="1" spans="1:16">
      <c r="A8" s="12" t="s">
        <v>17</v>
      </c>
      <c r="B8" s="13" t="s">
        <v>43</v>
      </c>
      <c r="C8" s="14" t="s">
        <v>50</v>
      </c>
      <c r="D8" s="15" t="s">
        <v>51</v>
      </c>
      <c r="E8" s="16">
        <v>1</v>
      </c>
      <c r="F8" s="17" t="s">
        <v>52</v>
      </c>
      <c r="G8" s="20" t="s">
        <v>35</v>
      </c>
      <c r="H8" s="19" t="s">
        <v>53</v>
      </c>
      <c r="I8" s="19" t="s">
        <v>54</v>
      </c>
      <c r="J8" s="19" t="s">
        <v>55</v>
      </c>
      <c r="K8" s="26">
        <v>71</v>
      </c>
      <c r="L8" s="27">
        <v>79.7</v>
      </c>
      <c r="M8" s="28">
        <v>75.35</v>
      </c>
      <c r="N8" s="26">
        <v>1</v>
      </c>
      <c r="O8" s="12" t="s">
        <v>26</v>
      </c>
      <c r="P8" s="12"/>
    </row>
    <row r="9" ht="24.6" customHeight="1" spans="1:16">
      <c r="A9" s="12" t="s">
        <v>17</v>
      </c>
      <c r="B9" s="13" t="s">
        <v>43</v>
      </c>
      <c r="C9" s="14" t="s">
        <v>56</v>
      </c>
      <c r="D9" s="15" t="s">
        <v>57</v>
      </c>
      <c r="E9" s="16">
        <v>1</v>
      </c>
      <c r="F9" s="17" t="s">
        <v>58</v>
      </c>
      <c r="G9" s="20" t="s">
        <v>35</v>
      </c>
      <c r="H9" s="19" t="s">
        <v>59</v>
      </c>
      <c r="I9" s="19" t="s">
        <v>24</v>
      </c>
      <c r="J9" s="19" t="s">
        <v>60</v>
      </c>
      <c r="K9" s="26">
        <v>90</v>
      </c>
      <c r="L9" s="27">
        <v>71.2</v>
      </c>
      <c r="M9" s="28">
        <v>80.6</v>
      </c>
      <c r="N9" s="26">
        <v>1</v>
      </c>
      <c r="O9" s="12" t="s">
        <v>26</v>
      </c>
      <c r="P9" s="12"/>
    </row>
    <row r="10" ht="24.6" customHeight="1" spans="1:16">
      <c r="A10" s="12" t="s">
        <v>17</v>
      </c>
      <c r="B10" s="13" t="s">
        <v>43</v>
      </c>
      <c r="C10" s="14" t="s">
        <v>61</v>
      </c>
      <c r="D10" s="15" t="s">
        <v>62</v>
      </c>
      <c r="E10" s="16">
        <v>1</v>
      </c>
      <c r="F10" s="17" t="s">
        <v>63</v>
      </c>
      <c r="G10" s="20" t="s">
        <v>35</v>
      </c>
      <c r="H10" s="19" t="s">
        <v>64</v>
      </c>
      <c r="I10" s="19" t="s">
        <v>65</v>
      </c>
      <c r="J10" s="19" t="s">
        <v>55</v>
      </c>
      <c r="K10" s="26">
        <v>88</v>
      </c>
      <c r="L10" s="26">
        <v>82.3</v>
      </c>
      <c r="M10" s="26">
        <f t="shared" ref="M10:M44" si="0">(K10+L10)/2</f>
        <v>85.15</v>
      </c>
      <c r="N10" s="26">
        <v>1</v>
      </c>
      <c r="O10" s="12" t="s">
        <v>26</v>
      </c>
      <c r="P10" s="12"/>
    </row>
    <row r="11" ht="24.6" customHeight="1" spans="1:16">
      <c r="A11" s="12" t="s">
        <v>17</v>
      </c>
      <c r="B11" s="13" t="s">
        <v>43</v>
      </c>
      <c r="C11" s="14" t="s">
        <v>66</v>
      </c>
      <c r="D11" s="21" t="s">
        <v>67</v>
      </c>
      <c r="E11" s="16">
        <v>1</v>
      </c>
      <c r="F11" s="17" t="s">
        <v>68</v>
      </c>
      <c r="G11" s="20" t="s">
        <v>35</v>
      </c>
      <c r="H11" s="19" t="s">
        <v>69</v>
      </c>
      <c r="I11" s="19" t="s">
        <v>70</v>
      </c>
      <c r="J11" s="19" t="s">
        <v>71</v>
      </c>
      <c r="K11" s="26">
        <v>90.5</v>
      </c>
      <c r="L11" s="26">
        <v>82.62</v>
      </c>
      <c r="M11" s="26">
        <f t="shared" si="0"/>
        <v>86.56</v>
      </c>
      <c r="N11" s="26">
        <v>1</v>
      </c>
      <c r="O11" s="12" t="s">
        <v>26</v>
      </c>
      <c r="P11" s="12"/>
    </row>
    <row r="12" ht="24.6" customHeight="1" spans="1:16">
      <c r="A12" s="12" t="s">
        <v>17</v>
      </c>
      <c r="B12" s="13" t="s">
        <v>43</v>
      </c>
      <c r="C12" s="14" t="s">
        <v>72</v>
      </c>
      <c r="D12" s="15" t="s">
        <v>73</v>
      </c>
      <c r="E12" s="16">
        <v>1</v>
      </c>
      <c r="F12" s="17" t="s">
        <v>74</v>
      </c>
      <c r="G12" s="20" t="s">
        <v>35</v>
      </c>
      <c r="H12" s="19" t="s">
        <v>75</v>
      </c>
      <c r="I12" s="19" t="s">
        <v>76</v>
      </c>
      <c r="J12" s="19" t="s">
        <v>77</v>
      </c>
      <c r="K12" s="26">
        <v>81</v>
      </c>
      <c r="L12" s="26">
        <v>83.54</v>
      </c>
      <c r="M12" s="26">
        <f t="shared" si="0"/>
        <v>82.27</v>
      </c>
      <c r="N12" s="26">
        <v>1</v>
      </c>
      <c r="O12" s="12" t="s">
        <v>26</v>
      </c>
      <c r="P12" s="12"/>
    </row>
    <row r="13" ht="24.6" customHeight="1" spans="1:16">
      <c r="A13" s="12" t="s">
        <v>17</v>
      </c>
      <c r="B13" s="13" t="s">
        <v>78</v>
      </c>
      <c r="C13" s="14" t="s">
        <v>79</v>
      </c>
      <c r="D13" s="15" t="s">
        <v>45</v>
      </c>
      <c r="E13" s="16">
        <v>3</v>
      </c>
      <c r="F13" s="17" t="s">
        <v>80</v>
      </c>
      <c r="G13" s="20" t="s">
        <v>35</v>
      </c>
      <c r="H13" s="19" t="s">
        <v>47</v>
      </c>
      <c r="I13" s="19" t="s">
        <v>24</v>
      </c>
      <c r="J13" s="19" t="s">
        <v>81</v>
      </c>
      <c r="K13" s="26">
        <v>78</v>
      </c>
      <c r="L13" s="31">
        <v>82.8</v>
      </c>
      <c r="M13" s="26">
        <f t="shared" si="0"/>
        <v>80.4</v>
      </c>
      <c r="N13" s="26">
        <v>1</v>
      </c>
      <c r="O13" s="12" t="s">
        <v>26</v>
      </c>
      <c r="P13" s="12"/>
    </row>
    <row r="14" ht="24.6" customHeight="1" spans="1:16">
      <c r="A14" s="12" t="s">
        <v>17</v>
      </c>
      <c r="B14" s="13" t="s">
        <v>78</v>
      </c>
      <c r="C14" s="14" t="s">
        <v>79</v>
      </c>
      <c r="D14" s="15" t="s">
        <v>45</v>
      </c>
      <c r="E14" s="16">
        <v>3</v>
      </c>
      <c r="F14" s="17" t="s">
        <v>82</v>
      </c>
      <c r="G14" s="20" t="s">
        <v>35</v>
      </c>
      <c r="H14" s="19" t="s">
        <v>83</v>
      </c>
      <c r="I14" s="19" t="s">
        <v>24</v>
      </c>
      <c r="J14" s="19" t="s">
        <v>84</v>
      </c>
      <c r="K14" s="26">
        <v>76.5</v>
      </c>
      <c r="L14" s="31">
        <v>81.2</v>
      </c>
      <c r="M14" s="26">
        <f t="shared" si="0"/>
        <v>78.85</v>
      </c>
      <c r="N14" s="26">
        <v>2</v>
      </c>
      <c r="O14" s="12" t="s">
        <v>26</v>
      </c>
      <c r="P14" s="12"/>
    </row>
    <row r="15" ht="24.6" customHeight="1" spans="1:16">
      <c r="A15" s="12" t="s">
        <v>17</v>
      </c>
      <c r="B15" s="13" t="s">
        <v>78</v>
      </c>
      <c r="C15" s="14" t="s">
        <v>79</v>
      </c>
      <c r="D15" s="15" t="s">
        <v>45</v>
      </c>
      <c r="E15" s="16">
        <v>3</v>
      </c>
      <c r="F15" s="17" t="s">
        <v>85</v>
      </c>
      <c r="G15" s="20" t="s">
        <v>35</v>
      </c>
      <c r="H15" s="19" t="s">
        <v>83</v>
      </c>
      <c r="I15" s="19" t="s">
        <v>24</v>
      </c>
      <c r="J15" s="19" t="s">
        <v>86</v>
      </c>
      <c r="K15" s="32">
        <v>75</v>
      </c>
      <c r="L15" s="31">
        <v>81.8</v>
      </c>
      <c r="M15" s="33">
        <f t="shared" si="0"/>
        <v>78.4</v>
      </c>
      <c r="N15" s="32">
        <v>3</v>
      </c>
      <c r="O15" s="12" t="s">
        <v>26</v>
      </c>
      <c r="P15" s="12"/>
    </row>
    <row r="16" ht="24.6" customHeight="1" spans="1:16">
      <c r="A16" s="12" t="s">
        <v>17</v>
      </c>
      <c r="B16" s="13" t="s">
        <v>78</v>
      </c>
      <c r="C16" s="14" t="s">
        <v>87</v>
      </c>
      <c r="D16" s="15" t="s">
        <v>51</v>
      </c>
      <c r="E16" s="16">
        <v>3</v>
      </c>
      <c r="F16" s="17" t="s">
        <v>88</v>
      </c>
      <c r="G16" s="20" t="s">
        <v>35</v>
      </c>
      <c r="H16" s="19" t="s">
        <v>53</v>
      </c>
      <c r="I16" s="19" t="s">
        <v>24</v>
      </c>
      <c r="J16" s="19" t="s">
        <v>89</v>
      </c>
      <c r="K16" s="32">
        <v>70</v>
      </c>
      <c r="L16" s="32">
        <v>80.1</v>
      </c>
      <c r="M16" s="33">
        <f t="shared" si="0"/>
        <v>75.05</v>
      </c>
      <c r="N16" s="32">
        <v>1</v>
      </c>
      <c r="O16" s="12" t="s">
        <v>26</v>
      </c>
      <c r="P16" s="12"/>
    </row>
    <row r="17" ht="24.6" customHeight="1" spans="1:16">
      <c r="A17" s="12" t="s">
        <v>17</v>
      </c>
      <c r="B17" s="13" t="s">
        <v>78</v>
      </c>
      <c r="C17" s="14" t="s">
        <v>87</v>
      </c>
      <c r="D17" s="15" t="s">
        <v>51</v>
      </c>
      <c r="E17" s="16">
        <v>3</v>
      </c>
      <c r="F17" s="17" t="s">
        <v>90</v>
      </c>
      <c r="G17" s="20" t="s">
        <v>35</v>
      </c>
      <c r="H17" s="19" t="s">
        <v>36</v>
      </c>
      <c r="I17" s="19" t="s">
        <v>24</v>
      </c>
      <c r="J17" s="19" t="s">
        <v>91</v>
      </c>
      <c r="K17" s="32">
        <v>69</v>
      </c>
      <c r="L17" s="32">
        <v>77.3</v>
      </c>
      <c r="M17" s="33">
        <f t="shared" si="0"/>
        <v>73.15</v>
      </c>
      <c r="N17" s="32">
        <v>2</v>
      </c>
      <c r="O17" s="12" t="s">
        <v>26</v>
      </c>
      <c r="P17" s="12"/>
    </row>
    <row r="18" ht="24.6" customHeight="1" spans="1:16">
      <c r="A18" s="12" t="s">
        <v>17</v>
      </c>
      <c r="B18" s="13" t="s">
        <v>78</v>
      </c>
      <c r="C18" s="14" t="s">
        <v>87</v>
      </c>
      <c r="D18" s="15" t="s">
        <v>51</v>
      </c>
      <c r="E18" s="16">
        <v>3</v>
      </c>
      <c r="F18" s="17" t="s">
        <v>92</v>
      </c>
      <c r="G18" s="20" t="s">
        <v>35</v>
      </c>
      <c r="H18" s="19" t="s">
        <v>53</v>
      </c>
      <c r="I18" s="19" t="s">
        <v>24</v>
      </c>
      <c r="J18" s="19" t="s">
        <v>42</v>
      </c>
      <c r="K18" s="32">
        <v>68</v>
      </c>
      <c r="L18" s="32">
        <v>77.3</v>
      </c>
      <c r="M18" s="33">
        <f t="shared" si="0"/>
        <v>72.65</v>
      </c>
      <c r="N18" s="32">
        <v>3</v>
      </c>
      <c r="O18" s="12" t="s">
        <v>26</v>
      </c>
      <c r="P18" s="12"/>
    </row>
    <row r="19" ht="24.6" customHeight="1" spans="1:16">
      <c r="A19" s="12" t="s">
        <v>17</v>
      </c>
      <c r="B19" s="13" t="s">
        <v>78</v>
      </c>
      <c r="C19" s="14" t="s">
        <v>93</v>
      </c>
      <c r="D19" s="15" t="s">
        <v>57</v>
      </c>
      <c r="E19" s="16">
        <v>3</v>
      </c>
      <c r="F19" s="17" t="s">
        <v>94</v>
      </c>
      <c r="G19" s="20" t="s">
        <v>35</v>
      </c>
      <c r="H19" s="19" t="s">
        <v>59</v>
      </c>
      <c r="I19" s="19" t="s">
        <v>24</v>
      </c>
      <c r="J19" s="19" t="s">
        <v>95</v>
      </c>
      <c r="K19" s="32">
        <v>95</v>
      </c>
      <c r="L19" s="34">
        <v>93</v>
      </c>
      <c r="M19" s="33">
        <f t="shared" si="0"/>
        <v>94</v>
      </c>
      <c r="N19" s="32">
        <v>1</v>
      </c>
      <c r="O19" s="12" t="s">
        <v>26</v>
      </c>
      <c r="P19" s="12"/>
    </row>
    <row r="20" ht="24.6" customHeight="1" spans="1:16">
      <c r="A20" s="12" t="s">
        <v>17</v>
      </c>
      <c r="B20" s="13" t="s">
        <v>78</v>
      </c>
      <c r="C20" s="14" t="s">
        <v>93</v>
      </c>
      <c r="D20" s="15" t="s">
        <v>57</v>
      </c>
      <c r="E20" s="16">
        <v>3</v>
      </c>
      <c r="F20" s="17" t="s">
        <v>96</v>
      </c>
      <c r="G20" s="20" t="s">
        <v>35</v>
      </c>
      <c r="H20" s="19" t="s">
        <v>97</v>
      </c>
      <c r="I20" s="19" t="s">
        <v>24</v>
      </c>
      <c r="J20" s="19" t="s">
        <v>98</v>
      </c>
      <c r="K20" s="32">
        <v>93</v>
      </c>
      <c r="L20" s="34">
        <v>81.9</v>
      </c>
      <c r="M20" s="33">
        <f t="shared" si="0"/>
        <v>87.45</v>
      </c>
      <c r="N20" s="32">
        <v>2</v>
      </c>
      <c r="O20" s="12" t="s">
        <v>26</v>
      </c>
      <c r="P20" s="12"/>
    </row>
    <row r="21" ht="24.6" customHeight="1" spans="1:16">
      <c r="A21" s="12" t="s">
        <v>17</v>
      </c>
      <c r="B21" s="13" t="s">
        <v>78</v>
      </c>
      <c r="C21" s="14" t="s">
        <v>93</v>
      </c>
      <c r="D21" s="15" t="s">
        <v>57</v>
      </c>
      <c r="E21" s="16">
        <v>3</v>
      </c>
      <c r="F21" s="17" t="s">
        <v>99</v>
      </c>
      <c r="G21" s="20" t="s">
        <v>35</v>
      </c>
      <c r="H21" s="19" t="s">
        <v>97</v>
      </c>
      <c r="I21" s="19" t="s">
        <v>24</v>
      </c>
      <c r="J21" s="19" t="s">
        <v>89</v>
      </c>
      <c r="K21" s="32">
        <v>90</v>
      </c>
      <c r="L21" s="34">
        <v>82.2</v>
      </c>
      <c r="M21" s="33">
        <f t="shared" si="0"/>
        <v>86.1</v>
      </c>
      <c r="N21" s="32">
        <v>3</v>
      </c>
      <c r="O21" s="12" t="s">
        <v>26</v>
      </c>
      <c r="P21" s="12"/>
    </row>
    <row r="22" ht="24.6" customHeight="1" spans="1:16">
      <c r="A22" s="12" t="s">
        <v>17</v>
      </c>
      <c r="B22" s="13" t="s">
        <v>78</v>
      </c>
      <c r="C22" s="14" t="s">
        <v>100</v>
      </c>
      <c r="D22" s="21" t="s">
        <v>67</v>
      </c>
      <c r="E22" s="16">
        <v>1</v>
      </c>
      <c r="F22" s="17" t="s">
        <v>101</v>
      </c>
      <c r="G22" s="20" t="s">
        <v>35</v>
      </c>
      <c r="H22" s="19" t="s">
        <v>102</v>
      </c>
      <c r="I22" s="19" t="s">
        <v>24</v>
      </c>
      <c r="J22" s="19" t="s">
        <v>103</v>
      </c>
      <c r="K22" s="32">
        <v>74</v>
      </c>
      <c r="L22" s="32">
        <v>80.1</v>
      </c>
      <c r="M22" s="33">
        <f t="shared" si="0"/>
        <v>77.05</v>
      </c>
      <c r="N22" s="32">
        <v>1</v>
      </c>
      <c r="O22" s="12" t="s">
        <v>26</v>
      </c>
      <c r="P22" s="12"/>
    </row>
    <row r="23" ht="24.6" customHeight="1" spans="1:16">
      <c r="A23" s="12" t="s">
        <v>17</v>
      </c>
      <c r="B23" s="13" t="s">
        <v>78</v>
      </c>
      <c r="C23" s="14" t="s">
        <v>104</v>
      </c>
      <c r="D23" s="21" t="s">
        <v>62</v>
      </c>
      <c r="E23" s="16">
        <v>1</v>
      </c>
      <c r="F23" s="17" t="s">
        <v>105</v>
      </c>
      <c r="G23" s="20" t="s">
        <v>35</v>
      </c>
      <c r="H23" s="19" t="s">
        <v>64</v>
      </c>
      <c r="I23" s="19" t="s">
        <v>24</v>
      </c>
      <c r="J23" s="19" t="s">
        <v>106</v>
      </c>
      <c r="K23" s="32">
        <v>75</v>
      </c>
      <c r="L23" s="32">
        <v>81.9</v>
      </c>
      <c r="M23" s="33">
        <f t="shared" si="0"/>
        <v>78.45</v>
      </c>
      <c r="N23" s="32">
        <v>1</v>
      </c>
      <c r="O23" s="12" t="s">
        <v>26</v>
      </c>
      <c r="P23" s="12"/>
    </row>
    <row r="24" ht="24.6" customHeight="1" spans="1:16">
      <c r="A24" s="12" t="s">
        <v>17</v>
      </c>
      <c r="B24" s="13" t="s">
        <v>78</v>
      </c>
      <c r="C24" s="14" t="s">
        <v>107</v>
      </c>
      <c r="D24" s="21" t="s">
        <v>73</v>
      </c>
      <c r="E24" s="16">
        <v>1</v>
      </c>
      <c r="F24" s="17" t="s">
        <v>108</v>
      </c>
      <c r="G24" s="20" t="s">
        <v>35</v>
      </c>
      <c r="H24" s="19" t="s">
        <v>109</v>
      </c>
      <c r="I24" s="19" t="s">
        <v>24</v>
      </c>
      <c r="J24" s="19" t="s">
        <v>89</v>
      </c>
      <c r="K24" s="32">
        <v>78</v>
      </c>
      <c r="L24" s="32">
        <v>79.64</v>
      </c>
      <c r="M24" s="33">
        <f t="shared" si="0"/>
        <v>78.82</v>
      </c>
      <c r="N24" s="32">
        <v>1</v>
      </c>
      <c r="O24" s="12" t="s">
        <v>26</v>
      </c>
      <c r="P24" s="12"/>
    </row>
    <row r="25" ht="24.6" customHeight="1" spans="1:16">
      <c r="A25" s="12" t="s">
        <v>17</v>
      </c>
      <c r="B25" s="13" t="s">
        <v>78</v>
      </c>
      <c r="C25" s="14" t="s">
        <v>110</v>
      </c>
      <c r="D25" s="21" t="s">
        <v>111</v>
      </c>
      <c r="E25" s="16">
        <v>1</v>
      </c>
      <c r="F25" s="17" t="s">
        <v>112</v>
      </c>
      <c r="G25" s="20" t="s">
        <v>35</v>
      </c>
      <c r="H25" s="19" t="s">
        <v>113</v>
      </c>
      <c r="I25" s="19" t="s">
        <v>24</v>
      </c>
      <c r="J25" s="19" t="s">
        <v>114</v>
      </c>
      <c r="K25" s="32">
        <v>81</v>
      </c>
      <c r="L25" s="32">
        <v>72.96</v>
      </c>
      <c r="M25" s="33">
        <f t="shared" si="0"/>
        <v>76.98</v>
      </c>
      <c r="N25" s="32">
        <v>1</v>
      </c>
      <c r="O25" s="12" t="s">
        <v>26</v>
      </c>
      <c r="P25" s="12"/>
    </row>
    <row r="26" ht="24.6" customHeight="1" spans="1:16">
      <c r="A26" s="12" t="s">
        <v>17</v>
      </c>
      <c r="B26" s="13" t="s">
        <v>78</v>
      </c>
      <c r="C26" s="14" t="s">
        <v>115</v>
      </c>
      <c r="D26" s="21" t="s">
        <v>116</v>
      </c>
      <c r="E26" s="16">
        <v>1</v>
      </c>
      <c r="F26" s="17" t="s">
        <v>117</v>
      </c>
      <c r="G26" s="20" t="s">
        <v>35</v>
      </c>
      <c r="H26" s="19" t="s">
        <v>41</v>
      </c>
      <c r="I26" s="19" t="s">
        <v>24</v>
      </c>
      <c r="J26" s="19" t="s">
        <v>55</v>
      </c>
      <c r="K26" s="32">
        <v>71</v>
      </c>
      <c r="L26" s="32">
        <v>68.12</v>
      </c>
      <c r="M26" s="33">
        <f t="shared" si="0"/>
        <v>69.56</v>
      </c>
      <c r="N26" s="32">
        <v>1</v>
      </c>
      <c r="O26" s="12" t="s">
        <v>26</v>
      </c>
      <c r="P26" s="12"/>
    </row>
    <row r="27" ht="24.6" customHeight="1" spans="1:16">
      <c r="A27" s="12" t="s">
        <v>17</v>
      </c>
      <c r="B27" s="13" t="s">
        <v>78</v>
      </c>
      <c r="C27" s="14" t="s">
        <v>118</v>
      </c>
      <c r="D27" s="21" t="s">
        <v>119</v>
      </c>
      <c r="E27" s="16">
        <v>1</v>
      </c>
      <c r="F27" s="17" t="s">
        <v>120</v>
      </c>
      <c r="G27" s="20" t="s">
        <v>35</v>
      </c>
      <c r="H27" s="19" t="s">
        <v>121</v>
      </c>
      <c r="I27" s="19" t="s">
        <v>24</v>
      </c>
      <c r="J27" s="19" t="s">
        <v>122</v>
      </c>
      <c r="K27" s="32">
        <v>77</v>
      </c>
      <c r="L27" s="32">
        <v>74.9</v>
      </c>
      <c r="M27" s="33">
        <f t="shared" si="0"/>
        <v>75.95</v>
      </c>
      <c r="N27" s="32">
        <v>1</v>
      </c>
      <c r="O27" s="12" t="s">
        <v>26</v>
      </c>
      <c r="P27" s="12"/>
    </row>
    <row r="28" ht="24.6" customHeight="1" spans="1:16">
      <c r="A28" s="12" t="s">
        <v>17</v>
      </c>
      <c r="B28" s="13" t="s">
        <v>123</v>
      </c>
      <c r="C28" s="14" t="s">
        <v>124</v>
      </c>
      <c r="D28" s="15" t="s">
        <v>125</v>
      </c>
      <c r="E28" s="16">
        <v>1</v>
      </c>
      <c r="F28" s="17" t="s">
        <v>126</v>
      </c>
      <c r="G28" s="20" t="s">
        <v>35</v>
      </c>
      <c r="H28" s="19" t="s">
        <v>127</v>
      </c>
      <c r="I28" s="19" t="s">
        <v>24</v>
      </c>
      <c r="J28" s="19" t="s">
        <v>55</v>
      </c>
      <c r="K28" s="32">
        <v>81</v>
      </c>
      <c r="L28" s="32">
        <v>82.7</v>
      </c>
      <c r="M28" s="33">
        <f t="shared" si="0"/>
        <v>81.85</v>
      </c>
      <c r="N28" s="32">
        <v>1</v>
      </c>
      <c r="O28" s="12" t="s">
        <v>26</v>
      </c>
      <c r="P28" s="12"/>
    </row>
    <row r="29" ht="24.6" customHeight="1" spans="1:16">
      <c r="A29" s="12" t="s">
        <v>17</v>
      </c>
      <c r="B29" s="13" t="s">
        <v>123</v>
      </c>
      <c r="C29" s="14" t="s">
        <v>128</v>
      </c>
      <c r="D29" s="15" t="s">
        <v>129</v>
      </c>
      <c r="E29" s="16">
        <v>1</v>
      </c>
      <c r="F29" s="17" t="s">
        <v>130</v>
      </c>
      <c r="G29" s="20" t="s">
        <v>35</v>
      </c>
      <c r="H29" s="19" t="s">
        <v>59</v>
      </c>
      <c r="I29" s="19" t="s">
        <v>131</v>
      </c>
      <c r="J29" s="19" t="s">
        <v>132</v>
      </c>
      <c r="K29" s="32">
        <v>98</v>
      </c>
      <c r="L29" s="32">
        <v>85.2</v>
      </c>
      <c r="M29" s="33">
        <f t="shared" si="0"/>
        <v>91.6</v>
      </c>
      <c r="N29" s="32">
        <v>1</v>
      </c>
      <c r="O29" s="12" t="s">
        <v>26</v>
      </c>
      <c r="P29" s="12"/>
    </row>
    <row r="30" ht="24.6" customHeight="1" spans="1:16">
      <c r="A30" s="12" t="s">
        <v>17</v>
      </c>
      <c r="B30" s="13" t="s">
        <v>123</v>
      </c>
      <c r="C30" s="14" t="s">
        <v>133</v>
      </c>
      <c r="D30" s="21" t="s">
        <v>134</v>
      </c>
      <c r="E30" s="16">
        <v>1</v>
      </c>
      <c r="F30" s="17" t="s">
        <v>135</v>
      </c>
      <c r="G30" s="20" t="s">
        <v>35</v>
      </c>
      <c r="H30" s="19" t="s">
        <v>136</v>
      </c>
      <c r="I30" s="19" t="s">
        <v>137</v>
      </c>
      <c r="J30" s="19" t="s">
        <v>138</v>
      </c>
      <c r="K30" s="32">
        <v>70.5</v>
      </c>
      <c r="L30" s="32">
        <v>79.61</v>
      </c>
      <c r="M30" s="33">
        <f t="shared" si="0"/>
        <v>75.055</v>
      </c>
      <c r="N30" s="32">
        <v>1</v>
      </c>
      <c r="O30" s="12" t="s">
        <v>26</v>
      </c>
      <c r="P30" s="12"/>
    </row>
    <row r="31" ht="24.6" customHeight="1" spans="1:16">
      <c r="A31" s="12" t="s">
        <v>17</v>
      </c>
      <c r="B31" s="13" t="s">
        <v>123</v>
      </c>
      <c r="C31" s="14" t="s">
        <v>139</v>
      </c>
      <c r="D31" s="21" t="s">
        <v>140</v>
      </c>
      <c r="E31" s="16">
        <v>1</v>
      </c>
      <c r="F31" s="17" t="s">
        <v>141</v>
      </c>
      <c r="G31" s="20" t="s">
        <v>35</v>
      </c>
      <c r="H31" s="19" t="s">
        <v>136</v>
      </c>
      <c r="I31" s="19" t="s">
        <v>142</v>
      </c>
      <c r="J31" s="19" t="s">
        <v>143</v>
      </c>
      <c r="K31" s="32">
        <v>67</v>
      </c>
      <c r="L31" s="32">
        <v>51.5</v>
      </c>
      <c r="M31" s="33">
        <f t="shared" si="0"/>
        <v>59.25</v>
      </c>
      <c r="N31" s="32">
        <v>1</v>
      </c>
      <c r="O31" s="12" t="s">
        <v>26</v>
      </c>
      <c r="P31" s="12"/>
    </row>
    <row r="32" ht="24.6" customHeight="1" spans="1:16">
      <c r="A32" s="12" t="s">
        <v>17</v>
      </c>
      <c r="B32" s="13" t="s">
        <v>144</v>
      </c>
      <c r="C32" s="14" t="s">
        <v>145</v>
      </c>
      <c r="D32" s="21" t="s">
        <v>146</v>
      </c>
      <c r="E32" s="16">
        <v>4</v>
      </c>
      <c r="F32" s="17" t="s">
        <v>147</v>
      </c>
      <c r="G32" s="20" t="s">
        <v>35</v>
      </c>
      <c r="H32" s="19" t="s">
        <v>47</v>
      </c>
      <c r="I32" s="19" t="s">
        <v>24</v>
      </c>
      <c r="J32" s="19" t="s">
        <v>148</v>
      </c>
      <c r="K32" s="32">
        <v>86</v>
      </c>
      <c r="L32" s="32">
        <v>81.3</v>
      </c>
      <c r="M32" s="33">
        <f t="shared" si="0"/>
        <v>83.65</v>
      </c>
      <c r="N32" s="32">
        <v>1</v>
      </c>
      <c r="O32" s="12" t="s">
        <v>26</v>
      </c>
      <c r="P32" s="12"/>
    </row>
    <row r="33" ht="24.6" customHeight="1" spans="1:16">
      <c r="A33" s="12" t="s">
        <v>17</v>
      </c>
      <c r="B33" s="13" t="s">
        <v>144</v>
      </c>
      <c r="C33" s="14" t="s">
        <v>145</v>
      </c>
      <c r="D33" s="21" t="s">
        <v>146</v>
      </c>
      <c r="E33" s="16">
        <v>4</v>
      </c>
      <c r="F33" s="17" t="s">
        <v>149</v>
      </c>
      <c r="G33" s="20" t="s">
        <v>35</v>
      </c>
      <c r="H33" s="19" t="s">
        <v>47</v>
      </c>
      <c r="I33" s="19" t="s">
        <v>24</v>
      </c>
      <c r="J33" s="19" t="s">
        <v>150</v>
      </c>
      <c r="K33" s="32">
        <v>86</v>
      </c>
      <c r="L33" s="32">
        <v>79.9</v>
      </c>
      <c r="M33" s="33">
        <f t="shared" si="0"/>
        <v>82.95</v>
      </c>
      <c r="N33" s="32">
        <v>2</v>
      </c>
      <c r="O33" s="12" t="s">
        <v>26</v>
      </c>
      <c r="P33" s="12"/>
    </row>
    <row r="34" ht="24.6" customHeight="1" spans="1:16">
      <c r="A34" s="12" t="s">
        <v>17</v>
      </c>
      <c r="B34" s="13" t="s">
        <v>144</v>
      </c>
      <c r="C34" s="14" t="s">
        <v>145</v>
      </c>
      <c r="D34" s="21" t="s">
        <v>146</v>
      </c>
      <c r="E34" s="16">
        <v>4</v>
      </c>
      <c r="F34" s="17" t="s">
        <v>151</v>
      </c>
      <c r="G34" s="20" t="s">
        <v>35</v>
      </c>
      <c r="H34" s="19" t="s">
        <v>47</v>
      </c>
      <c r="I34" s="19" t="s">
        <v>24</v>
      </c>
      <c r="J34" s="19" t="s">
        <v>152</v>
      </c>
      <c r="K34" s="32">
        <v>83</v>
      </c>
      <c r="L34" s="32">
        <v>81.3</v>
      </c>
      <c r="M34" s="33">
        <f t="shared" si="0"/>
        <v>82.15</v>
      </c>
      <c r="N34" s="32">
        <v>3</v>
      </c>
      <c r="O34" s="12" t="s">
        <v>26</v>
      </c>
      <c r="P34" s="12"/>
    </row>
    <row r="35" ht="24.6" customHeight="1" spans="1:16">
      <c r="A35" s="12" t="s">
        <v>17</v>
      </c>
      <c r="B35" s="13" t="s">
        <v>144</v>
      </c>
      <c r="C35" s="14" t="s">
        <v>145</v>
      </c>
      <c r="D35" s="21" t="s">
        <v>146</v>
      </c>
      <c r="E35" s="16">
        <v>4</v>
      </c>
      <c r="F35" s="17" t="s">
        <v>153</v>
      </c>
      <c r="G35" s="20" t="s">
        <v>35</v>
      </c>
      <c r="H35" s="19" t="s">
        <v>47</v>
      </c>
      <c r="I35" s="19" t="s">
        <v>24</v>
      </c>
      <c r="J35" s="19" t="s">
        <v>152</v>
      </c>
      <c r="K35" s="32">
        <v>82</v>
      </c>
      <c r="L35" s="32">
        <v>80.7</v>
      </c>
      <c r="M35" s="33">
        <f t="shared" si="0"/>
        <v>81.35</v>
      </c>
      <c r="N35" s="32">
        <v>4</v>
      </c>
      <c r="O35" s="12" t="s">
        <v>26</v>
      </c>
      <c r="P35" s="12"/>
    </row>
    <row r="36" ht="24.6" customHeight="1" spans="1:16">
      <c r="A36" s="12" t="s">
        <v>17</v>
      </c>
      <c r="B36" s="13" t="s">
        <v>144</v>
      </c>
      <c r="C36" s="14" t="s">
        <v>154</v>
      </c>
      <c r="D36" s="21" t="s">
        <v>155</v>
      </c>
      <c r="E36" s="16">
        <v>2</v>
      </c>
      <c r="F36" s="17" t="s">
        <v>156</v>
      </c>
      <c r="G36" s="20" t="s">
        <v>35</v>
      </c>
      <c r="H36" s="19" t="s">
        <v>47</v>
      </c>
      <c r="I36" s="19" t="s">
        <v>48</v>
      </c>
      <c r="J36" s="19" t="s">
        <v>148</v>
      </c>
      <c r="K36" s="32">
        <v>87</v>
      </c>
      <c r="L36" s="32">
        <v>82.1</v>
      </c>
      <c r="M36" s="33">
        <f t="shared" si="0"/>
        <v>84.55</v>
      </c>
      <c r="N36" s="32">
        <v>1</v>
      </c>
      <c r="O36" s="12" t="s">
        <v>26</v>
      </c>
      <c r="P36" s="12"/>
    </row>
    <row r="37" ht="24.6" customHeight="1" spans="1:16">
      <c r="A37" s="12" t="s">
        <v>17</v>
      </c>
      <c r="B37" s="13" t="s">
        <v>144</v>
      </c>
      <c r="C37" s="14" t="s">
        <v>154</v>
      </c>
      <c r="D37" s="21" t="s">
        <v>155</v>
      </c>
      <c r="E37" s="16">
        <v>2</v>
      </c>
      <c r="F37" s="17" t="s">
        <v>157</v>
      </c>
      <c r="G37" s="20" t="s">
        <v>35</v>
      </c>
      <c r="H37" s="19" t="s">
        <v>158</v>
      </c>
      <c r="I37" s="19" t="s">
        <v>24</v>
      </c>
      <c r="J37" s="19" t="s">
        <v>159</v>
      </c>
      <c r="K37" s="32">
        <v>86</v>
      </c>
      <c r="L37" s="32">
        <v>81.5</v>
      </c>
      <c r="M37" s="33">
        <f t="shared" si="0"/>
        <v>83.75</v>
      </c>
      <c r="N37" s="32">
        <v>2</v>
      </c>
      <c r="O37" s="12" t="s">
        <v>26</v>
      </c>
      <c r="P37" s="12"/>
    </row>
    <row r="38" ht="24.6" customHeight="1" spans="1:16">
      <c r="A38" s="12" t="s">
        <v>17</v>
      </c>
      <c r="B38" s="13" t="s">
        <v>144</v>
      </c>
      <c r="C38" s="14" t="s">
        <v>160</v>
      </c>
      <c r="D38" s="21" t="s">
        <v>161</v>
      </c>
      <c r="E38" s="16">
        <v>2</v>
      </c>
      <c r="F38" s="17" t="s">
        <v>162</v>
      </c>
      <c r="G38" s="20" t="s">
        <v>35</v>
      </c>
      <c r="H38" s="19" t="s">
        <v>158</v>
      </c>
      <c r="I38" s="19" t="s">
        <v>24</v>
      </c>
      <c r="J38" s="19" t="s">
        <v>163</v>
      </c>
      <c r="K38" s="32">
        <v>66</v>
      </c>
      <c r="L38" s="32">
        <v>85.5</v>
      </c>
      <c r="M38" s="33">
        <f t="shared" si="0"/>
        <v>75.75</v>
      </c>
      <c r="N38" s="32">
        <v>1</v>
      </c>
      <c r="O38" s="12" t="s">
        <v>26</v>
      </c>
      <c r="P38" s="12"/>
    </row>
    <row r="39" ht="24.6" customHeight="1" spans="1:16">
      <c r="A39" s="12" t="s">
        <v>17</v>
      </c>
      <c r="B39" s="13" t="s">
        <v>144</v>
      </c>
      <c r="C39" s="14" t="s">
        <v>160</v>
      </c>
      <c r="D39" s="21" t="s">
        <v>161</v>
      </c>
      <c r="E39" s="16">
        <v>2</v>
      </c>
      <c r="F39" s="17" t="s">
        <v>164</v>
      </c>
      <c r="G39" s="20" t="s">
        <v>35</v>
      </c>
      <c r="H39" s="19" t="s">
        <v>127</v>
      </c>
      <c r="I39" s="19" t="s">
        <v>24</v>
      </c>
      <c r="J39" s="19" t="s">
        <v>42</v>
      </c>
      <c r="K39" s="32">
        <v>65</v>
      </c>
      <c r="L39" s="32">
        <v>85.4</v>
      </c>
      <c r="M39" s="33">
        <f t="shared" si="0"/>
        <v>75.2</v>
      </c>
      <c r="N39" s="32">
        <v>2</v>
      </c>
      <c r="O39" s="12" t="s">
        <v>26</v>
      </c>
      <c r="P39" s="12"/>
    </row>
    <row r="40" ht="24.6" customHeight="1" spans="1:16">
      <c r="A40" s="12" t="s">
        <v>17</v>
      </c>
      <c r="B40" s="13" t="s">
        <v>144</v>
      </c>
      <c r="C40" s="14" t="s">
        <v>165</v>
      </c>
      <c r="D40" s="21" t="s">
        <v>166</v>
      </c>
      <c r="E40" s="16">
        <v>1</v>
      </c>
      <c r="F40" s="17" t="s">
        <v>167</v>
      </c>
      <c r="G40" s="20" t="s">
        <v>35</v>
      </c>
      <c r="H40" s="19" t="s">
        <v>158</v>
      </c>
      <c r="I40" s="19" t="s">
        <v>24</v>
      </c>
      <c r="J40" s="19" t="s">
        <v>84</v>
      </c>
      <c r="K40" s="32">
        <v>74</v>
      </c>
      <c r="L40" s="32">
        <v>85.1</v>
      </c>
      <c r="M40" s="33">
        <f t="shared" si="0"/>
        <v>79.55</v>
      </c>
      <c r="N40" s="32">
        <v>1</v>
      </c>
      <c r="O40" s="12" t="s">
        <v>26</v>
      </c>
      <c r="P40" s="12"/>
    </row>
    <row r="41" ht="24.6" customHeight="1" spans="1:16">
      <c r="A41" s="12" t="s">
        <v>17</v>
      </c>
      <c r="B41" s="13" t="s">
        <v>144</v>
      </c>
      <c r="C41" s="14" t="s">
        <v>168</v>
      </c>
      <c r="D41" s="21" t="s">
        <v>169</v>
      </c>
      <c r="E41" s="16">
        <v>1</v>
      </c>
      <c r="F41" s="17" t="s">
        <v>170</v>
      </c>
      <c r="G41" s="20" t="s">
        <v>35</v>
      </c>
      <c r="H41" s="19" t="s">
        <v>171</v>
      </c>
      <c r="I41" s="19" t="s">
        <v>24</v>
      </c>
      <c r="J41" s="19" t="s">
        <v>172</v>
      </c>
      <c r="K41" s="32">
        <v>83</v>
      </c>
      <c r="L41" s="32">
        <v>84.28</v>
      </c>
      <c r="M41" s="33">
        <f t="shared" si="0"/>
        <v>83.64</v>
      </c>
      <c r="N41" s="32">
        <v>1</v>
      </c>
      <c r="O41" s="12" t="s">
        <v>26</v>
      </c>
      <c r="P41" s="12"/>
    </row>
    <row r="42" ht="24.6" customHeight="1" spans="1:16">
      <c r="A42" s="12" t="s">
        <v>17</v>
      </c>
      <c r="B42" s="13" t="s">
        <v>144</v>
      </c>
      <c r="C42" s="14" t="s">
        <v>173</v>
      </c>
      <c r="D42" s="21" t="s">
        <v>174</v>
      </c>
      <c r="E42" s="16">
        <v>1</v>
      </c>
      <c r="F42" s="17" t="s">
        <v>175</v>
      </c>
      <c r="G42" s="20" t="s">
        <v>35</v>
      </c>
      <c r="H42" s="19" t="s">
        <v>176</v>
      </c>
      <c r="I42" s="19" t="s">
        <v>24</v>
      </c>
      <c r="J42" s="19" t="s">
        <v>177</v>
      </c>
      <c r="K42" s="32">
        <v>89</v>
      </c>
      <c r="L42" s="32">
        <v>75.72</v>
      </c>
      <c r="M42" s="33">
        <f t="shared" si="0"/>
        <v>82.36</v>
      </c>
      <c r="N42" s="32">
        <v>1</v>
      </c>
      <c r="O42" s="12" t="s">
        <v>26</v>
      </c>
      <c r="P42" s="12"/>
    </row>
    <row r="43" ht="24.6" customHeight="1" spans="1:16">
      <c r="A43" s="12" t="s">
        <v>17</v>
      </c>
      <c r="B43" s="13" t="s">
        <v>144</v>
      </c>
      <c r="C43" s="14" t="s">
        <v>178</v>
      </c>
      <c r="D43" s="21" t="s">
        <v>179</v>
      </c>
      <c r="E43" s="16">
        <v>1</v>
      </c>
      <c r="F43" s="17" t="s">
        <v>180</v>
      </c>
      <c r="G43" s="20" t="s">
        <v>35</v>
      </c>
      <c r="H43" s="19" t="s">
        <v>181</v>
      </c>
      <c r="I43" s="19" t="s">
        <v>24</v>
      </c>
      <c r="J43" s="19" t="s">
        <v>182</v>
      </c>
      <c r="K43" s="32">
        <v>82</v>
      </c>
      <c r="L43" s="32">
        <v>69.48</v>
      </c>
      <c r="M43" s="33">
        <f t="shared" si="0"/>
        <v>75.74</v>
      </c>
      <c r="N43" s="32">
        <v>1</v>
      </c>
      <c r="O43" s="12" t="s">
        <v>26</v>
      </c>
      <c r="P43" s="12"/>
    </row>
    <row r="44" ht="24.6" customHeight="1" spans="1:16">
      <c r="A44" s="12" t="s">
        <v>17</v>
      </c>
      <c r="B44" s="13" t="s">
        <v>144</v>
      </c>
      <c r="C44" s="14" t="s">
        <v>183</v>
      </c>
      <c r="D44" s="21" t="s">
        <v>134</v>
      </c>
      <c r="E44" s="16">
        <v>1</v>
      </c>
      <c r="F44" s="17" t="s">
        <v>184</v>
      </c>
      <c r="G44" s="20" t="s">
        <v>35</v>
      </c>
      <c r="H44" s="19" t="s">
        <v>136</v>
      </c>
      <c r="I44" s="19" t="s">
        <v>24</v>
      </c>
      <c r="J44" s="19" t="s">
        <v>84</v>
      </c>
      <c r="K44" s="32">
        <v>78.5</v>
      </c>
      <c r="L44" s="32">
        <v>75.26</v>
      </c>
      <c r="M44" s="33">
        <f t="shared" si="0"/>
        <v>76.88</v>
      </c>
      <c r="N44" s="32">
        <v>1</v>
      </c>
      <c r="O44" s="12" t="s">
        <v>26</v>
      </c>
      <c r="P44" s="12"/>
    </row>
    <row r="45" s="2" customFormat="1" ht="24.6" customHeight="1" spans="1:17">
      <c r="A45" s="22" t="s">
        <v>17</v>
      </c>
      <c r="B45" s="13" t="s">
        <v>144</v>
      </c>
      <c r="C45" s="14" t="s">
        <v>185</v>
      </c>
      <c r="D45" s="13" t="s">
        <v>140</v>
      </c>
      <c r="E45" s="14">
        <v>1</v>
      </c>
      <c r="F45" s="23" t="s">
        <v>186</v>
      </c>
      <c r="G45" s="13" t="s">
        <v>35</v>
      </c>
      <c r="H45" s="24" t="s">
        <v>136</v>
      </c>
      <c r="I45" s="23" t="s">
        <v>24</v>
      </c>
      <c r="J45" s="13" t="s">
        <v>187</v>
      </c>
      <c r="K45" s="35" t="s">
        <v>188</v>
      </c>
      <c r="L45" s="35" t="s">
        <v>189</v>
      </c>
      <c r="M45" s="36" t="s">
        <v>190</v>
      </c>
      <c r="N45" s="35">
        <v>2</v>
      </c>
      <c r="O45" s="12" t="s">
        <v>26</v>
      </c>
      <c r="P45" s="22" t="s">
        <v>191</v>
      </c>
      <c r="Q45" s="38"/>
    </row>
    <row r="46" ht="24.6" customHeight="1" spans="1:16">
      <c r="A46" s="12" t="s">
        <v>17</v>
      </c>
      <c r="B46" s="13" t="s">
        <v>144</v>
      </c>
      <c r="C46" s="14" t="s">
        <v>192</v>
      </c>
      <c r="D46" s="21" t="s">
        <v>193</v>
      </c>
      <c r="E46" s="16">
        <v>1</v>
      </c>
      <c r="F46" s="17" t="s">
        <v>194</v>
      </c>
      <c r="G46" s="20" t="s">
        <v>35</v>
      </c>
      <c r="H46" s="19" t="s">
        <v>136</v>
      </c>
      <c r="I46" s="19" t="s">
        <v>24</v>
      </c>
      <c r="J46" s="19" t="s">
        <v>195</v>
      </c>
      <c r="K46" s="32">
        <v>73.5</v>
      </c>
      <c r="L46" s="32">
        <v>79.06</v>
      </c>
      <c r="M46" s="33">
        <f>(K46+L46)/2</f>
        <v>76.28</v>
      </c>
      <c r="N46" s="32">
        <v>1</v>
      </c>
      <c r="O46" s="12" t="s">
        <v>26</v>
      </c>
      <c r="P46" s="12"/>
    </row>
    <row r="47" ht="24.6" customHeight="1" spans="1:16">
      <c r="A47" s="12" t="s">
        <v>17</v>
      </c>
      <c r="B47" s="13" t="s">
        <v>144</v>
      </c>
      <c r="C47" s="14" t="s">
        <v>196</v>
      </c>
      <c r="D47" s="21" t="s">
        <v>197</v>
      </c>
      <c r="E47" s="16">
        <v>1</v>
      </c>
      <c r="F47" s="17" t="s">
        <v>198</v>
      </c>
      <c r="G47" s="20" t="s">
        <v>35</v>
      </c>
      <c r="H47" s="19" t="s">
        <v>127</v>
      </c>
      <c r="I47" s="19" t="s">
        <v>24</v>
      </c>
      <c r="J47" s="19" t="s">
        <v>89</v>
      </c>
      <c r="K47" s="32">
        <v>84</v>
      </c>
      <c r="L47" s="32">
        <v>71.96</v>
      </c>
      <c r="M47" s="33">
        <f>(K47+L47)/2</f>
        <v>77.98</v>
      </c>
      <c r="N47" s="32">
        <v>1</v>
      </c>
      <c r="O47" s="12" t="s">
        <v>26</v>
      </c>
      <c r="P47" s="12"/>
    </row>
    <row r="48" ht="24.6" customHeight="1" spans="1:16">
      <c r="A48" s="12" t="s">
        <v>17</v>
      </c>
      <c r="B48" s="13" t="s">
        <v>199</v>
      </c>
      <c r="C48" s="14" t="s">
        <v>200</v>
      </c>
      <c r="D48" s="15" t="s">
        <v>201</v>
      </c>
      <c r="E48" s="16">
        <v>1</v>
      </c>
      <c r="F48" s="17" t="s">
        <v>202</v>
      </c>
      <c r="G48" s="20" t="s">
        <v>35</v>
      </c>
      <c r="H48" s="19" t="s">
        <v>203</v>
      </c>
      <c r="I48" s="19" t="s">
        <v>24</v>
      </c>
      <c r="J48" s="19" t="s">
        <v>204</v>
      </c>
      <c r="K48" s="32">
        <v>76</v>
      </c>
      <c r="L48" s="32">
        <v>85.88</v>
      </c>
      <c r="M48" s="33">
        <f>K48*0.4+L48*0.6</f>
        <v>81.928</v>
      </c>
      <c r="N48" s="32">
        <v>1</v>
      </c>
      <c r="O48" s="12" t="s">
        <v>26</v>
      </c>
      <c r="P48" s="12"/>
    </row>
    <row r="49" ht="24.6" customHeight="1" spans="1:16">
      <c r="A49" s="12" t="s">
        <v>17</v>
      </c>
      <c r="B49" s="13" t="s">
        <v>199</v>
      </c>
      <c r="C49" s="14" t="s">
        <v>205</v>
      </c>
      <c r="D49" s="15" t="s">
        <v>206</v>
      </c>
      <c r="E49" s="16">
        <v>1</v>
      </c>
      <c r="F49" s="17" t="s">
        <v>207</v>
      </c>
      <c r="G49" s="20" t="s">
        <v>35</v>
      </c>
      <c r="H49" s="19" t="s">
        <v>208</v>
      </c>
      <c r="I49" s="19" t="s">
        <v>209</v>
      </c>
      <c r="J49" s="19" t="s">
        <v>210</v>
      </c>
      <c r="K49" s="32">
        <v>72</v>
      </c>
      <c r="L49" s="32">
        <v>82.52</v>
      </c>
      <c r="M49" s="33">
        <f>K49*0.4+L49*0.6</f>
        <v>78.312</v>
      </c>
      <c r="N49" s="32">
        <v>1</v>
      </c>
      <c r="O49" s="12" t="s">
        <v>26</v>
      </c>
      <c r="P49" s="12"/>
    </row>
  </sheetData>
  <mergeCells count="1">
    <mergeCell ref="A1:P1"/>
  </mergeCells>
  <pageMargins left="0.15748031496063" right="0.15748031496063" top="0.15748031496063" bottom="0.15748031496063" header="0.31496062992126" footer="0.3149606299212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cp:revision>0</cp:revision>
  <dcterms:created xsi:type="dcterms:W3CDTF">2024-07-29T10:50:00Z</dcterms:created>
  <cp:lastPrinted>2024-07-30T00:45:00Z</cp:lastPrinted>
  <dcterms:modified xsi:type="dcterms:W3CDTF">2024-07-31T03:59:31Z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DAFEF71D7D4F4565BD9F326EF72D84E5_13</vt:lpwstr>
  </property>
  <property fmtid="{D5CDD505-2E9C-101B-9397-08002B2CF9AE}" pid="3" name="KSOProductBuildVer">
    <vt:lpwstr>2052-12.1.0.17147</vt:lpwstr>
  </property>
</Properties>
</file>