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555"/>
  </bookViews>
  <sheets>
    <sheet name="1" sheetId="3" r:id="rId1"/>
  </sheets>
  <definedNames>
    <definedName name="_xlnm._FilterDatabase" localSheetId="0" hidden="1">'1'!$A$3:$XEK$37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<sst xmlns="http://schemas.openxmlformats.org/spreadsheetml/2006/main" count="196" uniqueCount="113">
  <si>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</si>
  <si>
    <t>进入体检人员名单（第一批）</t>
  </si>
  <si>
    <r>
      <rPr>
        <sz val="10"/>
        <rFont val="黑体"/>
        <charset val="134"/>
      </rPr>
      <t>序号</t>
    </r>
  </si>
  <si>
    <t>主管单位</t>
  </si>
  <si>
    <r>
      <rPr>
        <sz val="10"/>
        <rFont val="黑体"/>
        <charset val="134"/>
      </rPr>
      <t>招聘单位</t>
    </r>
  </si>
  <si>
    <t>招聘岗位</t>
  </si>
  <si>
    <r>
      <rPr>
        <sz val="10"/>
        <rFont val="黑体"/>
        <charset val="134"/>
      </rPr>
      <t>岗位代码</t>
    </r>
  </si>
  <si>
    <r>
      <rPr>
        <sz val="10"/>
        <rFont val="黑体"/>
        <charset val="134"/>
      </rPr>
      <t>招聘人数</t>
    </r>
  </si>
  <si>
    <t>姓名</t>
  </si>
  <si>
    <t>笔试准考证号</t>
  </si>
  <si>
    <r>
      <rPr>
        <sz val="10"/>
        <rFont val="黑体"/>
        <charset val="134"/>
      </rPr>
      <t>身份证号码</t>
    </r>
  </si>
  <si>
    <r>
      <rPr>
        <sz val="10"/>
        <rFont val="黑体"/>
        <charset val="134"/>
      </rPr>
      <t>笔试成绩</t>
    </r>
  </si>
  <si>
    <r>
      <rPr>
        <sz val="10"/>
        <rFont val="黑体"/>
        <charset val="134"/>
      </rPr>
      <t>专业技能测试成绩</t>
    </r>
  </si>
  <si>
    <r>
      <rPr>
        <sz val="10"/>
        <rFont val="黑体"/>
        <charset val="134"/>
      </rPr>
      <t>面试成绩</t>
    </r>
  </si>
  <si>
    <r>
      <rPr>
        <sz val="10"/>
        <rFont val="黑体"/>
        <charset val="134"/>
      </rPr>
      <t>总成绩</t>
    </r>
  </si>
  <si>
    <r>
      <rPr>
        <sz val="10"/>
        <rFont val="黑体"/>
        <charset val="134"/>
      </rPr>
      <t>排名</t>
    </r>
  </si>
  <si>
    <t>宿迁市教育局</t>
  </si>
  <si>
    <r>
      <rPr>
        <sz val="10"/>
        <rFont val="宋体"/>
        <charset val="134"/>
      </rPr>
      <t>宿迁开放大学</t>
    </r>
  </si>
  <si>
    <t>会计专业教师</t>
  </si>
  <si>
    <t>01</t>
  </si>
  <si>
    <t>魏金金</t>
  </si>
  <si>
    <t>321321199709****25</t>
  </si>
  <si>
    <t>工程造价专业教师</t>
  </si>
  <si>
    <t>02</t>
  </si>
  <si>
    <t>周明</t>
  </si>
  <si>
    <t>321322199501****15</t>
  </si>
  <si>
    <t>物流专业教师</t>
  </si>
  <si>
    <t>03</t>
  </si>
  <si>
    <t>樊娜</t>
  </si>
  <si>
    <t>321321199511****28</t>
  </si>
  <si>
    <t>机电专业教师</t>
  </si>
  <si>
    <t>04</t>
  </si>
  <si>
    <t>杨禹</t>
  </si>
  <si>
    <t>321322199507****37</t>
  </si>
  <si>
    <t>汽车专业教师</t>
  </si>
  <si>
    <t>05</t>
  </si>
  <si>
    <t>朱兴民</t>
  </si>
  <si>
    <t>321302199501****19</t>
  </si>
  <si>
    <t>语文教师</t>
  </si>
  <si>
    <t>06</t>
  </si>
  <si>
    <t>刘思言</t>
  </si>
  <si>
    <t>320323199909****26</t>
  </si>
  <si>
    <r>
      <rPr>
        <sz val="10"/>
        <rFont val="宋体"/>
        <charset val="134"/>
      </rPr>
      <t>江苏省宿迁经贸高等职业技术学校</t>
    </r>
  </si>
  <si>
    <t>09</t>
  </si>
  <si>
    <t>初萌</t>
  </si>
  <si>
    <t>230603199512****22</t>
  </si>
  <si>
    <t>陈肯</t>
  </si>
  <si>
    <t>321321199910****17</t>
  </si>
  <si>
    <r>
      <rPr>
        <sz val="10"/>
        <rFont val="宋体"/>
        <charset val="134"/>
      </rPr>
      <t>江苏省宿迁市马陵中学</t>
    </r>
  </si>
  <si>
    <t>高中物理教师</t>
  </si>
  <si>
    <t>10</t>
  </si>
  <si>
    <t>贺婷婷</t>
  </si>
  <si>
    <t>220283199508****20</t>
  </si>
  <si>
    <t>高中地理教师</t>
  </si>
  <si>
    <t>13</t>
  </si>
  <si>
    <t>陈燕</t>
  </si>
  <si>
    <t>321323198507****49</t>
  </si>
  <si>
    <t>高中英语教师</t>
  </si>
  <si>
    <t>14</t>
  </si>
  <si>
    <t>张艾馨</t>
  </si>
  <si>
    <r>
      <rPr>
        <sz val="10"/>
        <rFont val="宋体"/>
        <charset val="134"/>
      </rPr>
      <t>宿迁市湖滨高级中学</t>
    </r>
  </si>
  <si>
    <t>高中语文教师</t>
  </si>
  <si>
    <t>16</t>
  </si>
  <si>
    <t>江燕</t>
  </si>
  <si>
    <t>刘梦</t>
  </si>
  <si>
    <t>胡栋亮</t>
  </si>
  <si>
    <t>高中数学教师</t>
  </si>
  <si>
    <t>17</t>
  </si>
  <si>
    <t>徐志</t>
  </si>
  <si>
    <t>戚慧龙</t>
  </si>
  <si>
    <t>18</t>
  </si>
  <si>
    <t>蒋伟超</t>
  </si>
  <si>
    <t>19</t>
  </si>
  <si>
    <t>严苏</t>
  </si>
  <si>
    <t>唐元龙</t>
  </si>
  <si>
    <t>高中化学教师</t>
  </si>
  <si>
    <t>20</t>
  </si>
  <si>
    <t>王萌萌</t>
  </si>
  <si>
    <t>黄蓉</t>
  </si>
  <si>
    <t>沙涛</t>
  </si>
  <si>
    <t>高中政治教师</t>
  </si>
  <si>
    <t>22</t>
  </si>
  <si>
    <t>胡楠</t>
  </si>
  <si>
    <t>高中历史教师</t>
  </si>
  <si>
    <t>23</t>
  </si>
  <si>
    <t>辛凯</t>
  </si>
  <si>
    <t>24</t>
  </si>
  <si>
    <t>蔡同森</t>
  </si>
  <si>
    <t>高中信息技术教师</t>
  </si>
  <si>
    <t>25</t>
  </si>
  <si>
    <t>陈旺达</t>
  </si>
  <si>
    <t>高中通用技术教师</t>
  </si>
  <si>
    <t>26</t>
  </si>
  <si>
    <t>苏赛</t>
  </si>
  <si>
    <t>高中音乐教师</t>
  </si>
  <si>
    <t>27</t>
  </si>
  <si>
    <t>王仲秋</t>
  </si>
  <si>
    <t>高中体育教师</t>
  </si>
  <si>
    <t>28</t>
  </si>
  <si>
    <t>赵冉</t>
  </si>
  <si>
    <t>29</t>
  </si>
  <si>
    <t>刘晨</t>
  </si>
  <si>
    <t>30</t>
  </si>
  <si>
    <t>黄飞</t>
  </si>
  <si>
    <t>31</t>
  </si>
  <si>
    <t>董紫阳</t>
  </si>
  <si>
    <t>高中美术教师</t>
  </si>
  <si>
    <t>32</t>
  </si>
  <si>
    <t>陆晨</t>
  </si>
  <si>
    <r>
      <rPr>
        <sz val="10"/>
        <rFont val="宋体"/>
        <charset val="134"/>
      </rPr>
      <t>宿迁市钟吾初级中学</t>
    </r>
  </si>
  <si>
    <t>初中历史教师</t>
  </si>
  <si>
    <t>33</t>
  </si>
  <si>
    <t>王颖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</si>
</sst>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5">
    <font>
      <sz val="11"/>
      <color theme="1"/>
      <name val="宋体"/>
      <charset val="134"/>
      <scheme val="minor"/>
    </font>
    <font>
      <sz val="11"/>
      <color rgb="FFFF0000"/>
      <name val="Times New Roman"/>
      <charset val="134"/>
    </font>
    <font>
      <sz val="10"/>
      <name val="Times New Roman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4"/>
      <name val="方正小标宋_GBK"/>
      <charset val="134"/>
    </font>
    <font>
      <sz val="14"/>
      <name val="Times New Roman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黑体"/>
      <charset val="134"/>
    </font>
    <font>
      <sz val="12"/>
      <name val="Times New Roman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176" fontId="6" fillId="0" borderId="0" xfId="0" applyNumberFormat="1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abSelected="1" workbookViewId="0">
      <pane ySplit="3" topLeftCell="A4" activePane="bottomLeft" state="frozen"/>
      <selection/>
      <selection pane="bottomLeft" activeCell="D1" sqref="D$1:D$1048576"/>
    </sheetView>
  </sheetViews>
  <sheetFormatPr defaultColWidth="9" defaultRowHeight="15"/>
  <cols>
    <col min="1" max="1" width="7.5" style="2" customWidth="1"/>
    <col min="2" max="2" width="12.5" style="2" customWidth="1"/>
    <col min="3" max="3" width="31.5" style="2" customWidth="1"/>
    <col min="4" max="4" width="16.375" style="3" customWidth="1"/>
    <col min="5" max="5" width="6.125" style="2" customWidth="1"/>
    <col min="6" max="6" width="5.375" style="2" customWidth="1"/>
    <col min="7" max="7" width="8.5" style="4" customWidth="1"/>
    <col min="8" max="8" width="13.375" style="5" customWidth="1"/>
    <col min="9" max="9" width="20.125" style="5" customWidth="1"/>
    <col min="10" max="10" width="9.375" style="5" customWidth="1"/>
    <col min="11" max="11" width="9.5" style="6" customWidth="1"/>
    <col min="12" max="12" width="8" style="6" customWidth="1"/>
    <col min="13" max="13" width="8.25" style="6" customWidth="1"/>
    <col min="14" max="14" width="6.125" style="5" customWidth="1"/>
    <col min="15" max="15" width="9" style="5"/>
    <col min="16" max="16365" width="21.125" style="5"/>
    <col min="16366" max="16384" width="9" style="5"/>
  </cols>
  <sheetData>
    <row r="1" ht="15.75" spans="1:14">
      <c r="A1" s="7" t="s">
        <v>0</v>
      </c>
      <c r="B1" s="7"/>
      <c r="H1" s="8"/>
      <c r="I1" s="8"/>
      <c r="J1" s="8"/>
      <c r="K1" s="20"/>
      <c r="L1" s="20"/>
      <c r="M1" s="20"/>
      <c r="N1" s="8"/>
    </row>
    <row r="2" ht="18" customHeight="1" spans="1:14">
      <c r="A2" s="9" t="s">
        <v>1</v>
      </c>
      <c r="B2" s="9"/>
      <c r="C2" s="10"/>
      <c r="D2" s="3"/>
      <c r="E2" s="10"/>
      <c r="F2" s="10"/>
      <c r="G2" s="3"/>
      <c r="H2" s="10"/>
      <c r="I2" s="10"/>
      <c r="J2" s="10"/>
      <c r="K2" s="10"/>
      <c r="L2" s="10"/>
      <c r="M2" s="10"/>
      <c r="N2" s="10"/>
    </row>
    <row r="3" ht="24" spans="1:14">
      <c r="A3" s="11" t="s">
        <v>2</v>
      </c>
      <c r="B3" s="12" t="s">
        <v>3</v>
      </c>
      <c r="C3" s="13" t="s">
        <v>4</v>
      </c>
      <c r="D3" s="14" t="s">
        <v>5</v>
      </c>
      <c r="E3" s="11" t="s">
        <v>6</v>
      </c>
      <c r="F3" s="11" t="s">
        <v>7</v>
      </c>
      <c r="G3" s="15" t="s">
        <v>8</v>
      </c>
      <c r="H3" s="16" t="s">
        <v>9</v>
      </c>
      <c r="I3" s="11" t="s">
        <v>10</v>
      </c>
      <c r="J3" s="11" t="s">
        <v>11</v>
      </c>
      <c r="K3" s="21" t="s">
        <v>12</v>
      </c>
      <c r="L3" s="21" t="s">
        <v>13</v>
      </c>
      <c r="M3" s="21" t="s">
        <v>14</v>
      </c>
      <c r="N3" s="11" t="s">
        <v>15</v>
      </c>
    </row>
    <row r="4" s="1" customFormat="1" spans="1:14">
      <c r="A4" s="11">
        <v>1</v>
      </c>
      <c r="B4" s="12" t="s">
        <v>16</v>
      </c>
      <c r="C4" s="17" t="s">
        <v>17</v>
      </c>
      <c r="D4" s="14" t="s">
        <v>18</v>
      </c>
      <c r="E4" s="13" t="s">
        <v>19</v>
      </c>
      <c r="F4" s="11">
        <v>1</v>
      </c>
      <c r="G4" s="18" t="s">
        <v>20</v>
      </c>
      <c r="H4" s="11"/>
      <c r="I4" s="11" t="s">
        <v>21</v>
      </c>
      <c r="J4" s="21"/>
      <c r="K4" s="22">
        <v>60</v>
      </c>
      <c r="L4" s="22">
        <v>78.9</v>
      </c>
      <c r="M4" s="22">
        <f>K4*0.4+L4*0.6</f>
        <v>71.34</v>
      </c>
      <c r="N4" s="11">
        <v>1</v>
      </c>
    </row>
    <row r="5" s="1" customFormat="1" spans="1:14">
      <c r="A5" s="11">
        <v>2</v>
      </c>
      <c r="B5" s="12" t="s">
        <v>16</v>
      </c>
      <c r="C5" s="17" t="s">
        <v>17</v>
      </c>
      <c r="D5" s="14" t="s">
        <v>22</v>
      </c>
      <c r="E5" s="13" t="s">
        <v>23</v>
      </c>
      <c r="F5" s="11">
        <v>1</v>
      </c>
      <c r="G5" s="18" t="s">
        <v>24</v>
      </c>
      <c r="H5" s="11"/>
      <c r="I5" s="11" t="s">
        <v>25</v>
      </c>
      <c r="J5" s="21"/>
      <c r="K5" s="22">
        <v>93</v>
      </c>
      <c r="L5" s="22">
        <v>78.5</v>
      </c>
      <c r="M5" s="22">
        <f>K5*0.4+L5*0.6</f>
        <v>84.3</v>
      </c>
      <c r="N5" s="11">
        <v>1</v>
      </c>
    </row>
    <row r="6" s="1" customFormat="1" spans="1:14">
      <c r="A6" s="11">
        <v>3</v>
      </c>
      <c r="B6" s="12" t="s">
        <v>16</v>
      </c>
      <c r="C6" s="17" t="s">
        <v>17</v>
      </c>
      <c r="D6" s="14" t="s">
        <v>26</v>
      </c>
      <c r="E6" s="13" t="s">
        <v>27</v>
      </c>
      <c r="F6" s="11">
        <v>1</v>
      </c>
      <c r="G6" s="18" t="s">
        <v>28</v>
      </c>
      <c r="H6" s="11"/>
      <c r="I6" s="11" t="s">
        <v>29</v>
      </c>
      <c r="J6" s="21"/>
      <c r="K6" s="22">
        <v>63.53</v>
      </c>
      <c r="L6" s="22">
        <v>78.9</v>
      </c>
      <c r="M6" s="22">
        <f t="shared" ref="M6:M8" si="0">K6*0.4+L6*0.6</f>
        <v>72.752</v>
      </c>
      <c r="N6" s="11">
        <v>1</v>
      </c>
    </row>
    <row r="7" s="1" customFormat="1" spans="1:14">
      <c r="A7" s="11">
        <v>4</v>
      </c>
      <c r="B7" s="12" t="s">
        <v>16</v>
      </c>
      <c r="C7" s="17" t="s">
        <v>17</v>
      </c>
      <c r="D7" s="14" t="s">
        <v>30</v>
      </c>
      <c r="E7" s="13" t="s">
        <v>31</v>
      </c>
      <c r="F7" s="11">
        <v>1</v>
      </c>
      <c r="G7" s="18" t="s">
        <v>32</v>
      </c>
      <c r="H7" s="11"/>
      <c r="I7" s="11" t="s">
        <v>33</v>
      </c>
      <c r="J7" s="21"/>
      <c r="K7" s="22">
        <v>98</v>
      </c>
      <c r="L7" s="22">
        <v>79.7</v>
      </c>
      <c r="M7" s="22">
        <f t="shared" si="0"/>
        <v>87.02</v>
      </c>
      <c r="N7" s="11">
        <v>1</v>
      </c>
    </row>
    <row r="8" s="1" customFormat="1" spans="1:14">
      <c r="A8" s="11">
        <v>5</v>
      </c>
      <c r="B8" s="12" t="s">
        <v>16</v>
      </c>
      <c r="C8" s="17" t="s">
        <v>17</v>
      </c>
      <c r="D8" s="14" t="s">
        <v>34</v>
      </c>
      <c r="E8" s="13" t="s">
        <v>35</v>
      </c>
      <c r="F8" s="11">
        <v>1</v>
      </c>
      <c r="G8" s="18" t="s">
        <v>36</v>
      </c>
      <c r="H8" s="11"/>
      <c r="I8" s="11" t="s">
        <v>37</v>
      </c>
      <c r="J8" s="21"/>
      <c r="K8" s="22">
        <v>70.33</v>
      </c>
      <c r="L8" s="22">
        <v>78.3</v>
      </c>
      <c r="M8" s="22">
        <f t="shared" si="0"/>
        <v>75.112</v>
      </c>
      <c r="N8" s="11">
        <v>1</v>
      </c>
    </row>
    <row r="9" s="1" customFormat="1" spans="1:14">
      <c r="A9" s="11">
        <v>6</v>
      </c>
      <c r="B9" s="12" t="s">
        <v>16</v>
      </c>
      <c r="C9" s="17" t="s">
        <v>17</v>
      </c>
      <c r="D9" s="14" t="s">
        <v>38</v>
      </c>
      <c r="E9" s="13" t="s">
        <v>39</v>
      </c>
      <c r="F9" s="11">
        <v>1</v>
      </c>
      <c r="G9" s="18" t="s">
        <v>40</v>
      </c>
      <c r="H9" s="11"/>
      <c r="I9" s="11" t="s">
        <v>41</v>
      </c>
      <c r="J9" s="21"/>
      <c r="K9" s="21"/>
      <c r="L9" s="21">
        <v>80.5</v>
      </c>
      <c r="M9" s="21">
        <v>80.5</v>
      </c>
      <c r="N9" s="11">
        <v>1</v>
      </c>
    </row>
    <row r="10" s="1" customFormat="1" spans="1:14">
      <c r="A10" s="11">
        <v>7</v>
      </c>
      <c r="B10" s="12" t="s">
        <v>16</v>
      </c>
      <c r="C10" s="11" t="s">
        <v>42</v>
      </c>
      <c r="D10" s="14" t="s">
        <v>38</v>
      </c>
      <c r="E10" s="11" t="s">
        <v>43</v>
      </c>
      <c r="F10" s="11">
        <v>2</v>
      </c>
      <c r="G10" s="18" t="s">
        <v>44</v>
      </c>
      <c r="H10" s="11"/>
      <c r="I10" s="11" t="s">
        <v>45</v>
      </c>
      <c r="J10" s="21"/>
      <c r="K10" s="21"/>
      <c r="L10" s="21">
        <v>82.8</v>
      </c>
      <c r="M10" s="21">
        <v>82.8</v>
      </c>
      <c r="N10" s="11">
        <v>1</v>
      </c>
    </row>
    <row r="11" s="1" customFormat="1" spans="1:14">
      <c r="A11" s="11">
        <v>8</v>
      </c>
      <c r="B11" s="12" t="s">
        <v>16</v>
      </c>
      <c r="C11" s="11" t="s">
        <v>42</v>
      </c>
      <c r="D11" s="14" t="s">
        <v>38</v>
      </c>
      <c r="E11" s="11" t="s">
        <v>43</v>
      </c>
      <c r="F11" s="11">
        <v>2</v>
      </c>
      <c r="G11" s="18" t="s">
        <v>46</v>
      </c>
      <c r="H11" s="11"/>
      <c r="I11" s="11" t="s">
        <v>47</v>
      </c>
      <c r="J11" s="21"/>
      <c r="K11" s="21"/>
      <c r="L11" s="21">
        <v>78.8</v>
      </c>
      <c r="M11" s="21">
        <v>78.8</v>
      </c>
      <c r="N11" s="11">
        <v>2</v>
      </c>
    </row>
    <row r="12" s="1" customFormat="1" spans="1:14">
      <c r="A12" s="11">
        <v>9</v>
      </c>
      <c r="B12" s="12" t="s">
        <v>16</v>
      </c>
      <c r="C12" s="11" t="s">
        <v>48</v>
      </c>
      <c r="D12" s="14" t="s">
        <v>49</v>
      </c>
      <c r="E12" s="11" t="s">
        <v>50</v>
      </c>
      <c r="F12" s="11">
        <v>1</v>
      </c>
      <c r="G12" s="18" t="s">
        <v>51</v>
      </c>
      <c r="H12" s="11"/>
      <c r="I12" s="11" t="s">
        <v>52</v>
      </c>
      <c r="J12" s="21"/>
      <c r="K12" s="21"/>
      <c r="L12" s="21">
        <v>79.7</v>
      </c>
      <c r="M12" s="21">
        <v>79.7</v>
      </c>
      <c r="N12" s="11">
        <v>1</v>
      </c>
    </row>
    <row r="13" s="1" customFormat="1" ht="16.5" customHeight="1" spans="1:14">
      <c r="A13" s="11">
        <v>10</v>
      </c>
      <c r="B13" s="12" t="s">
        <v>16</v>
      </c>
      <c r="C13" s="11" t="s">
        <v>48</v>
      </c>
      <c r="D13" s="14" t="s">
        <v>53</v>
      </c>
      <c r="E13" s="11" t="s">
        <v>54</v>
      </c>
      <c r="F13" s="11">
        <v>1</v>
      </c>
      <c r="G13" s="19" t="s">
        <v>55</v>
      </c>
      <c r="H13" s="11"/>
      <c r="I13" s="11" t="s">
        <v>56</v>
      </c>
      <c r="J13" s="21"/>
      <c r="K13" s="21"/>
      <c r="L13" s="21">
        <v>81.3</v>
      </c>
      <c r="M13" s="21">
        <v>81.3</v>
      </c>
      <c r="N13" s="11">
        <v>1</v>
      </c>
    </row>
    <row r="14" s="1" customFormat="1" spans="1:14">
      <c r="A14" s="11">
        <v>11</v>
      </c>
      <c r="B14" s="12" t="s">
        <v>16</v>
      </c>
      <c r="C14" s="11" t="s">
        <v>48</v>
      </c>
      <c r="D14" s="14" t="s">
        <v>57</v>
      </c>
      <c r="E14" s="11" t="s">
        <v>58</v>
      </c>
      <c r="F14" s="11">
        <v>1</v>
      </c>
      <c r="G14" s="19" t="s">
        <v>59</v>
      </c>
      <c r="H14" s="11">
        <v>2024060901</v>
      </c>
      <c r="I14" s="11"/>
      <c r="J14" s="22">
        <v>92</v>
      </c>
      <c r="K14" s="21"/>
      <c r="L14" s="21">
        <v>80.3</v>
      </c>
      <c r="M14" s="22">
        <f t="shared" ref="M14:M24" si="1">J14*0.4+L14*0.6</f>
        <v>84.98</v>
      </c>
      <c r="N14" s="23">
        <v>1</v>
      </c>
    </row>
    <row r="15" s="1" customFormat="1" spans="1:14">
      <c r="A15" s="11">
        <v>12</v>
      </c>
      <c r="B15" s="12" t="s">
        <v>16</v>
      </c>
      <c r="C15" s="11" t="s">
        <v>60</v>
      </c>
      <c r="D15" s="14" t="s">
        <v>61</v>
      </c>
      <c r="E15" s="11" t="s">
        <v>62</v>
      </c>
      <c r="F15" s="11">
        <v>3</v>
      </c>
      <c r="G15" s="18" t="s">
        <v>63</v>
      </c>
      <c r="H15" s="11">
        <v>2024060125</v>
      </c>
      <c r="I15" s="11"/>
      <c r="J15" s="22">
        <v>77</v>
      </c>
      <c r="K15" s="21"/>
      <c r="L15" s="21">
        <v>77.8</v>
      </c>
      <c r="M15" s="22">
        <f t="shared" si="1"/>
        <v>77.48</v>
      </c>
      <c r="N15" s="24">
        <v>1</v>
      </c>
    </row>
    <row r="16" s="1" customFormat="1" spans="1:14">
      <c r="A16" s="11">
        <v>13</v>
      </c>
      <c r="B16" s="12" t="s">
        <v>16</v>
      </c>
      <c r="C16" s="11" t="s">
        <v>60</v>
      </c>
      <c r="D16" s="14" t="s">
        <v>61</v>
      </c>
      <c r="E16" s="11" t="s">
        <v>62</v>
      </c>
      <c r="F16" s="11">
        <v>3</v>
      </c>
      <c r="G16" s="18" t="s">
        <v>64</v>
      </c>
      <c r="H16" s="11">
        <v>2024060117</v>
      </c>
      <c r="I16" s="11"/>
      <c r="J16" s="22">
        <v>68</v>
      </c>
      <c r="K16" s="21"/>
      <c r="L16" s="21">
        <v>82</v>
      </c>
      <c r="M16" s="22">
        <f t="shared" si="1"/>
        <v>76.4</v>
      </c>
      <c r="N16" s="24">
        <v>2</v>
      </c>
    </row>
    <row r="17" s="1" customFormat="1" spans="1:14">
      <c r="A17" s="11">
        <v>14</v>
      </c>
      <c r="B17" s="12" t="s">
        <v>16</v>
      </c>
      <c r="C17" s="11" t="s">
        <v>60</v>
      </c>
      <c r="D17" s="14" t="s">
        <v>61</v>
      </c>
      <c r="E17" s="11" t="s">
        <v>62</v>
      </c>
      <c r="F17" s="11">
        <v>3</v>
      </c>
      <c r="G17" s="18" t="s">
        <v>65</v>
      </c>
      <c r="H17" s="11">
        <v>2024060302</v>
      </c>
      <c r="I17" s="11"/>
      <c r="J17" s="22">
        <v>66</v>
      </c>
      <c r="K17" s="21"/>
      <c r="L17" s="21">
        <v>79.3</v>
      </c>
      <c r="M17" s="22">
        <f t="shared" si="1"/>
        <v>73.98</v>
      </c>
      <c r="N17" s="24">
        <v>3</v>
      </c>
    </row>
    <row r="18" s="1" customFormat="1" spans="1:14">
      <c r="A18" s="11">
        <v>15</v>
      </c>
      <c r="B18" s="12" t="s">
        <v>16</v>
      </c>
      <c r="C18" s="11" t="s">
        <v>60</v>
      </c>
      <c r="D18" s="14" t="s">
        <v>66</v>
      </c>
      <c r="E18" s="11" t="s">
        <v>67</v>
      </c>
      <c r="F18" s="11">
        <v>4</v>
      </c>
      <c r="G18" s="18" t="s">
        <v>68</v>
      </c>
      <c r="H18" s="11">
        <v>2024060613</v>
      </c>
      <c r="I18" s="11"/>
      <c r="J18" s="22">
        <v>79</v>
      </c>
      <c r="K18" s="21"/>
      <c r="L18" s="21">
        <v>79.7</v>
      </c>
      <c r="M18" s="22">
        <f t="shared" si="1"/>
        <v>79.42</v>
      </c>
      <c r="N18" s="23">
        <v>2</v>
      </c>
    </row>
    <row r="19" s="1" customFormat="1" spans="1:14">
      <c r="A19" s="11">
        <v>16</v>
      </c>
      <c r="B19" s="12" t="s">
        <v>16</v>
      </c>
      <c r="C19" s="11" t="s">
        <v>60</v>
      </c>
      <c r="D19" s="14" t="s">
        <v>66</v>
      </c>
      <c r="E19" s="11" t="s">
        <v>67</v>
      </c>
      <c r="F19" s="11">
        <v>4</v>
      </c>
      <c r="G19" s="18" t="s">
        <v>69</v>
      </c>
      <c r="H19" s="11">
        <v>2024060627</v>
      </c>
      <c r="I19" s="11"/>
      <c r="J19" s="22">
        <v>78</v>
      </c>
      <c r="K19" s="21"/>
      <c r="L19" s="21">
        <v>73.9</v>
      </c>
      <c r="M19" s="22">
        <f t="shared" si="1"/>
        <v>75.54</v>
      </c>
      <c r="N19" s="23">
        <v>4</v>
      </c>
    </row>
    <row r="20" s="1" customFormat="1" spans="1:14">
      <c r="A20" s="11">
        <v>17</v>
      </c>
      <c r="B20" s="12" t="s">
        <v>16</v>
      </c>
      <c r="C20" s="11" t="s">
        <v>60</v>
      </c>
      <c r="D20" s="14" t="s">
        <v>57</v>
      </c>
      <c r="E20" s="11" t="s">
        <v>70</v>
      </c>
      <c r="F20" s="11">
        <v>1</v>
      </c>
      <c r="G20" s="18" t="s">
        <v>71</v>
      </c>
      <c r="H20" s="11">
        <v>2024061130</v>
      </c>
      <c r="I20" s="11"/>
      <c r="J20" s="22">
        <v>89.5</v>
      </c>
      <c r="K20" s="21"/>
      <c r="L20" s="21">
        <v>82.5</v>
      </c>
      <c r="M20" s="22">
        <f t="shared" si="1"/>
        <v>85.3</v>
      </c>
      <c r="N20" s="23">
        <v>1</v>
      </c>
    </row>
    <row r="21" s="1" customFormat="1" spans="1:14">
      <c r="A21" s="11">
        <v>18</v>
      </c>
      <c r="B21" s="12" t="s">
        <v>16</v>
      </c>
      <c r="C21" s="11" t="s">
        <v>60</v>
      </c>
      <c r="D21" s="14" t="s">
        <v>49</v>
      </c>
      <c r="E21" s="11" t="s">
        <v>72</v>
      </c>
      <c r="F21" s="11">
        <v>3</v>
      </c>
      <c r="G21" s="18" t="s">
        <v>73</v>
      </c>
      <c r="H21" s="11">
        <v>2024060526</v>
      </c>
      <c r="I21" s="11"/>
      <c r="J21" s="22">
        <v>79</v>
      </c>
      <c r="K21" s="21"/>
      <c r="L21" s="21">
        <v>74.7</v>
      </c>
      <c r="M21" s="22">
        <f t="shared" si="1"/>
        <v>76.42</v>
      </c>
      <c r="N21" s="23">
        <v>1</v>
      </c>
    </row>
    <row r="22" s="1" customFormat="1" spans="1:14">
      <c r="A22" s="11">
        <v>19</v>
      </c>
      <c r="B22" s="12" t="s">
        <v>16</v>
      </c>
      <c r="C22" s="11" t="s">
        <v>60</v>
      </c>
      <c r="D22" s="14" t="s">
        <v>49</v>
      </c>
      <c r="E22" s="11" t="s">
        <v>72</v>
      </c>
      <c r="F22" s="11">
        <v>3</v>
      </c>
      <c r="G22" s="18" t="s">
        <v>74</v>
      </c>
      <c r="H22" s="11">
        <v>2024060524</v>
      </c>
      <c r="I22" s="11"/>
      <c r="J22" s="22">
        <v>59</v>
      </c>
      <c r="K22" s="21"/>
      <c r="L22" s="21">
        <v>66.5</v>
      </c>
      <c r="M22" s="22">
        <f t="shared" si="1"/>
        <v>63.5</v>
      </c>
      <c r="N22" s="23">
        <v>2</v>
      </c>
    </row>
    <row r="23" s="1" customFormat="1" spans="1:14">
      <c r="A23" s="11">
        <v>20</v>
      </c>
      <c r="B23" s="12" t="s">
        <v>16</v>
      </c>
      <c r="C23" s="11" t="s">
        <v>60</v>
      </c>
      <c r="D23" s="14" t="s">
        <v>75</v>
      </c>
      <c r="E23" s="11" t="s">
        <v>76</v>
      </c>
      <c r="F23" s="11">
        <v>3</v>
      </c>
      <c r="G23" s="18" t="s">
        <v>77</v>
      </c>
      <c r="H23" s="11">
        <v>2024061228</v>
      </c>
      <c r="I23" s="11"/>
      <c r="J23" s="22">
        <v>74</v>
      </c>
      <c r="K23" s="21"/>
      <c r="L23" s="21">
        <v>82.3</v>
      </c>
      <c r="M23" s="22">
        <f t="shared" si="1"/>
        <v>78.98</v>
      </c>
      <c r="N23" s="23">
        <v>1</v>
      </c>
    </row>
    <row r="24" s="1" customFormat="1" spans="1:14">
      <c r="A24" s="11">
        <v>21</v>
      </c>
      <c r="B24" s="12" t="s">
        <v>16</v>
      </c>
      <c r="C24" s="11" t="s">
        <v>60</v>
      </c>
      <c r="D24" s="14" t="s">
        <v>75</v>
      </c>
      <c r="E24" s="11" t="s">
        <v>76</v>
      </c>
      <c r="F24" s="11">
        <v>3</v>
      </c>
      <c r="G24" s="18" t="s">
        <v>78</v>
      </c>
      <c r="H24" s="11">
        <v>2024061219</v>
      </c>
      <c r="I24" s="11"/>
      <c r="J24" s="22">
        <v>69</v>
      </c>
      <c r="K24" s="21"/>
      <c r="L24" s="21">
        <v>82.9</v>
      </c>
      <c r="M24" s="22">
        <f t="shared" si="1"/>
        <v>77.34</v>
      </c>
      <c r="N24" s="23">
        <v>2</v>
      </c>
    </row>
    <row r="25" s="1" customFormat="1" spans="1:14">
      <c r="A25" s="11">
        <v>22</v>
      </c>
      <c r="B25" s="12" t="s">
        <v>16</v>
      </c>
      <c r="C25" s="11" t="s">
        <v>60</v>
      </c>
      <c r="D25" s="14" t="s">
        <v>75</v>
      </c>
      <c r="E25" s="11" t="s">
        <v>76</v>
      </c>
      <c r="F25" s="11">
        <v>3</v>
      </c>
      <c r="G25" s="18" t="s">
        <v>79</v>
      </c>
      <c r="H25" s="11">
        <v>2024061205</v>
      </c>
      <c r="I25" s="11"/>
      <c r="J25" s="22">
        <v>79</v>
      </c>
      <c r="K25" s="21"/>
      <c r="L25" s="21">
        <v>73.9</v>
      </c>
      <c r="M25" s="22">
        <f t="shared" ref="M25:M30" si="2">J25*0.4+L25*0.6</f>
        <v>75.94</v>
      </c>
      <c r="N25" s="23">
        <v>3</v>
      </c>
    </row>
    <row r="26" s="1" customFormat="1" spans="1:14">
      <c r="A26" s="11">
        <v>23</v>
      </c>
      <c r="B26" s="12" t="s">
        <v>16</v>
      </c>
      <c r="C26" s="11" t="s">
        <v>60</v>
      </c>
      <c r="D26" s="14" t="s">
        <v>80</v>
      </c>
      <c r="E26" s="11" t="s">
        <v>81</v>
      </c>
      <c r="F26" s="11">
        <v>1</v>
      </c>
      <c r="G26" s="18" t="s">
        <v>82</v>
      </c>
      <c r="H26" s="11">
        <v>2024061606</v>
      </c>
      <c r="I26" s="11"/>
      <c r="J26" s="22">
        <v>68</v>
      </c>
      <c r="K26" s="21"/>
      <c r="L26" s="21">
        <v>81.9</v>
      </c>
      <c r="M26" s="22">
        <f t="shared" si="2"/>
        <v>76.34</v>
      </c>
      <c r="N26" s="23">
        <v>1</v>
      </c>
    </row>
    <row r="27" s="1" customFormat="1" spans="1:14">
      <c r="A27" s="11">
        <v>24</v>
      </c>
      <c r="B27" s="12" t="s">
        <v>16</v>
      </c>
      <c r="C27" s="11" t="s">
        <v>60</v>
      </c>
      <c r="D27" s="14" t="s">
        <v>83</v>
      </c>
      <c r="E27" s="11" t="s">
        <v>84</v>
      </c>
      <c r="F27" s="11">
        <v>1</v>
      </c>
      <c r="G27" s="18" t="s">
        <v>85</v>
      </c>
      <c r="H27" s="11">
        <v>2024061729</v>
      </c>
      <c r="I27" s="11"/>
      <c r="J27" s="22">
        <v>66</v>
      </c>
      <c r="K27" s="21"/>
      <c r="L27" s="21">
        <v>74.5</v>
      </c>
      <c r="M27" s="22">
        <f t="shared" si="2"/>
        <v>71.1</v>
      </c>
      <c r="N27" s="23">
        <v>1</v>
      </c>
    </row>
    <row r="28" spans="1:14">
      <c r="A28" s="11">
        <v>25</v>
      </c>
      <c r="B28" s="12" t="s">
        <v>16</v>
      </c>
      <c r="C28" s="11" t="s">
        <v>60</v>
      </c>
      <c r="D28" s="14" t="s">
        <v>53</v>
      </c>
      <c r="E28" s="11" t="s">
        <v>86</v>
      </c>
      <c r="F28" s="11">
        <v>1</v>
      </c>
      <c r="G28" s="18" t="s">
        <v>87</v>
      </c>
      <c r="H28" s="11">
        <v>2024062102</v>
      </c>
      <c r="I28" s="11"/>
      <c r="J28" s="22">
        <v>77</v>
      </c>
      <c r="K28" s="21"/>
      <c r="L28" s="21">
        <v>76.9</v>
      </c>
      <c r="M28" s="22">
        <f t="shared" si="2"/>
        <v>76.94</v>
      </c>
      <c r="N28" s="23">
        <v>1</v>
      </c>
    </row>
    <row r="29" spans="1:14">
      <c r="A29" s="11">
        <v>26</v>
      </c>
      <c r="B29" s="12" t="s">
        <v>16</v>
      </c>
      <c r="C29" s="11" t="s">
        <v>60</v>
      </c>
      <c r="D29" s="14" t="s">
        <v>88</v>
      </c>
      <c r="E29" s="11" t="s">
        <v>89</v>
      </c>
      <c r="F29" s="11">
        <v>1</v>
      </c>
      <c r="G29" s="18" t="s">
        <v>90</v>
      </c>
      <c r="H29" s="11">
        <v>2024061901</v>
      </c>
      <c r="I29" s="11"/>
      <c r="J29" s="22">
        <v>80</v>
      </c>
      <c r="K29" s="21"/>
      <c r="L29" s="21">
        <v>82.9</v>
      </c>
      <c r="M29" s="22">
        <f t="shared" si="2"/>
        <v>81.74</v>
      </c>
      <c r="N29" s="23">
        <v>1</v>
      </c>
    </row>
    <row r="30" spans="1:14">
      <c r="A30" s="11">
        <v>27</v>
      </c>
      <c r="B30" s="12" t="s">
        <v>16</v>
      </c>
      <c r="C30" s="11" t="s">
        <v>60</v>
      </c>
      <c r="D30" s="14" t="s">
        <v>91</v>
      </c>
      <c r="E30" s="11" t="s">
        <v>92</v>
      </c>
      <c r="F30" s="11">
        <v>1</v>
      </c>
      <c r="G30" s="18" t="s">
        <v>93</v>
      </c>
      <c r="H30" s="11">
        <v>2024063921</v>
      </c>
      <c r="I30" s="11"/>
      <c r="J30" s="22">
        <v>80</v>
      </c>
      <c r="K30" s="21"/>
      <c r="L30" s="21">
        <v>85.3</v>
      </c>
      <c r="M30" s="22">
        <f t="shared" si="2"/>
        <v>83.18</v>
      </c>
      <c r="N30" s="23">
        <v>1</v>
      </c>
    </row>
    <row r="31" spans="1:14">
      <c r="A31" s="11">
        <v>28</v>
      </c>
      <c r="B31" s="12" t="s">
        <v>16</v>
      </c>
      <c r="C31" s="11" t="s">
        <v>60</v>
      </c>
      <c r="D31" s="14" t="s">
        <v>94</v>
      </c>
      <c r="E31" s="11" t="s">
        <v>95</v>
      </c>
      <c r="F31" s="11">
        <v>1</v>
      </c>
      <c r="G31" s="18" t="s">
        <v>96</v>
      </c>
      <c r="H31" s="11">
        <v>2024062320</v>
      </c>
      <c r="I31" s="11"/>
      <c r="J31" s="22">
        <v>71</v>
      </c>
      <c r="K31" s="21">
        <v>85.33</v>
      </c>
      <c r="L31" s="21">
        <v>83</v>
      </c>
      <c r="M31" s="21">
        <f>J31*0.3+K31*0.3+L31*0.4</f>
        <v>80.099</v>
      </c>
      <c r="N31" s="11">
        <v>1</v>
      </c>
    </row>
    <row r="32" spans="1:14">
      <c r="A32" s="11">
        <v>29</v>
      </c>
      <c r="B32" s="12" t="s">
        <v>16</v>
      </c>
      <c r="C32" s="11" t="s">
        <v>60</v>
      </c>
      <c r="D32" s="14" t="s">
        <v>97</v>
      </c>
      <c r="E32" s="11" t="s">
        <v>98</v>
      </c>
      <c r="F32" s="11">
        <v>1</v>
      </c>
      <c r="G32" s="18" t="s">
        <v>99</v>
      </c>
      <c r="H32" s="11">
        <v>2024062708</v>
      </c>
      <c r="I32" s="11"/>
      <c r="J32" s="22">
        <v>70</v>
      </c>
      <c r="K32" s="21">
        <v>72.67</v>
      </c>
      <c r="L32" s="21">
        <v>83.6</v>
      </c>
      <c r="M32" s="21">
        <f t="shared" ref="M32:M36" si="3">J32*0.3+K32*0.3+L32*0.4</f>
        <v>76.241</v>
      </c>
      <c r="N32" s="11">
        <v>1</v>
      </c>
    </row>
    <row r="33" spans="1:14">
      <c r="A33" s="11">
        <v>30</v>
      </c>
      <c r="B33" s="12" t="s">
        <v>16</v>
      </c>
      <c r="C33" s="11" t="s">
        <v>60</v>
      </c>
      <c r="D33" s="14" t="s">
        <v>97</v>
      </c>
      <c r="E33" s="11" t="s">
        <v>100</v>
      </c>
      <c r="F33" s="11">
        <v>1</v>
      </c>
      <c r="G33" s="18" t="s">
        <v>101</v>
      </c>
      <c r="H33" s="11">
        <v>2024062827</v>
      </c>
      <c r="I33" s="11"/>
      <c r="J33" s="22">
        <v>69</v>
      </c>
      <c r="K33" s="21">
        <v>65.33</v>
      </c>
      <c r="L33" s="21">
        <v>84</v>
      </c>
      <c r="M33" s="21">
        <f t="shared" si="3"/>
        <v>73.899</v>
      </c>
      <c r="N33" s="11">
        <v>1</v>
      </c>
    </row>
    <row r="34" spans="1:14">
      <c r="A34" s="11">
        <v>31</v>
      </c>
      <c r="B34" s="12" t="s">
        <v>16</v>
      </c>
      <c r="C34" s="11" t="s">
        <v>60</v>
      </c>
      <c r="D34" s="14" t="s">
        <v>97</v>
      </c>
      <c r="E34" s="11" t="s">
        <v>102</v>
      </c>
      <c r="F34" s="11">
        <v>1</v>
      </c>
      <c r="G34" s="18" t="s">
        <v>103</v>
      </c>
      <c r="H34" s="11">
        <v>2024063004</v>
      </c>
      <c r="I34" s="11"/>
      <c r="J34" s="22">
        <v>70</v>
      </c>
      <c r="K34" s="21">
        <v>70</v>
      </c>
      <c r="L34" s="21">
        <v>83.2</v>
      </c>
      <c r="M34" s="21">
        <f t="shared" si="3"/>
        <v>75.28</v>
      </c>
      <c r="N34" s="11">
        <v>1</v>
      </c>
    </row>
    <row r="35" s="1" customFormat="1" spans="1:14">
      <c r="A35" s="11">
        <v>32</v>
      </c>
      <c r="B35" s="12" t="s">
        <v>16</v>
      </c>
      <c r="C35" s="11" t="s">
        <v>60</v>
      </c>
      <c r="D35" s="14" t="s">
        <v>97</v>
      </c>
      <c r="E35" s="11" t="s">
        <v>104</v>
      </c>
      <c r="F35" s="11">
        <v>1</v>
      </c>
      <c r="G35" s="18" t="s">
        <v>105</v>
      </c>
      <c r="H35" s="11">
        <v>2024063108</v>
      </c>
      <c r="I35" s="11"/>
      <c r="J35" s="22">
        <v>66</v>
      </c>
      <c r="K35" s="21">
        <v>87.33</v>
      </c>
      <c r="L35" s="21">
        <v>79.6</v>
      </c>
      <c r="M35" s="21">
        <f t="shared" si="3"/>
        <v>77.839</v>
      </c>
      <c r="N35" s="11">
        <v>1</v>
      </c>
    </row>
    <row r="36" spans="1:14">
      <c r="A36" s="11">
        <v>33</v>
      </c>
      <c r="B36" s="12" t="s">
        <v>16</v>
      </c>
      <c r="C36" s="11" t="s">
        <v>60</v>
      </c>
      <c r="D36" s="14" t="s">
        <v>106</v>
      </c>
      <c r="E36" s="11" t="s">
        <v>107</v>
      </c>
      <c r="F36" s="11">
        <v>1</v>
      </c>
      <c r="G36" s="18" t="s">
        <v>108</v>
      </c>
      <c r="H36" s="11">
        <v>2024063224</v>
      </c>
      <c r="I36" s="11"/>
      <c r="J36" s="22">
        <v>74</v>
      </c>
      <c r="K36" s="21">
        <v>87.33</v>
      </c>
      <c r="L36" s="21">
        <v>82.2</v>
      </c>
      <c r="M36" s="21">
        <f t="shared" si="3"/>
        <v>81.279</v>
      </c>
      <c r="N36" s="11">
        <v>1</v>
      </c>
    </row>
    <row r="37" spans="1:14">
      <c r="A37" s="11">
        <v>34</v>
      </c>
      <c r="B37" s="12" t="s">
        <v>16</v>
      </c>
      <c r="C37" s="11" t="s">
        <v>109</v>
      </c>
      <c r="D37" s="14" t="s">
        <v>110</v>
      </c>
      <c r="E37" s="11" t="s">
        <v>111</v>
      </c>
      <c r="F37" s="11">
        <v>1</v>
      </c>
      <c r="G37" s="18" t="s">
        <v>112</v>
      </c>
      <c r="H37" s="11">
        <v>2024063923</v>
      </c>
      <c r="I37" s="11"/>
      <c r="J37" s="22">
        <v>67</v>
      </c>
      <c r="K37" s="21"/>
      <c r="L37" s="21">
        <v>82.1</v>
      </c>
      <c r="M37" s="22">
        <f>J37*0.4+L37*0.6</f>
        <v>76.06</v>
      </c>
      <c r="N37" s="23">
        <v>1</v>
      </c>
    </row>
  </sheetData>
  <sortState ref="A10:N11">
    <sortCondition ref="M10:M11" descending="1"/>
  </sortState>
  <mergeCells count="1">
    <mergeCell ref="A2:N2"/>
  </mergeCells>
  <conditionalFormatting sqref="G10:G14">
    <cfRule type="duplicateValues" dxfId="0" priority="3"/>
  </conditionalFormatting>
  <pageMargins left="0.275" right="0.0784722222222222" top="0.354166666666667" bottom="0.751388888888889" header="0.275" footer="0.298611111111111"/>
  <pageSetup paperSize="9" scale="8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</dc:creator>
  <cp:lastModifiedBy>梦之蓝</cp:lastModifiedBy>
  <dcterms:created xsi:type="dcterms:W3CDTF">2006-09-16T00:00:00Z</dcterms:created>
  <dcterms:modified xsi:type="dcterms:W3CDTF">2024-07-30T10:45:29Z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0AC2F4CCAF9244829092B0439D69FC3E_13</vt:lpwstr>
  </property>
  <property fmtid="{D5CDD505-2E9C-101B-9397-08002B2CF9AE}" pid="3" name="KSOProductBuildVer">
    <vt:lpwstr>2052-12.1.0.17147</vt:lpwstr>
  </property>
</Properties>
</file>