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500"/>
  </bookViews>
  <sheets>
    <sheet name="1" sheetId="3" r:id="rId1"/>
  </sheets>
  <definedNames>
    <definedName name="_xlnm._FilterDatabase" localSheetId="0" hidden="1">'1'!$A$3:$O$126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<sst xmlns="http://schemas.openxmlformats.org/spreadsheetml/2006/main" count="603" uniqueCount="248">
  <si>
    <r>
      <rPr>
        <sz val="12"/>
        <rFont val="黑体"/>
        <charset val="134"/>
      </rPr>
      <t>附件</t>
    </r>
  </si>
  <si>
    <t>面试成绩及进入考察阶段人员名单</t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</si>
  <si>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</si>
  <si>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招聘单位</t>
    </r>
  </si>
  <si>
    <r>
      <rPr>
        <sz val="10"/>
        <rFont val="黑体"/>
        <charset val="134"/>
      </rPr>
      <t>招聘岗位</t>
    </r>
  </si>
  <si>
    <r>
      <rPr>
        <sz val="10"/>
        <rFont val="黑体"/>
        <charset val="134"/>
      </rPr>
      <t>岗位代码</t>
    </r>
  </si>
  <si>
    <r>
      <rPr>
        <sz val="10"/>
        <rFont val="黑体"/>
        <charset val="134"/>
      </rPr>
      <t>招聘人数</t>
    </r>
  </si>
  <si>
    <r>
      <rPr>
        <sz val="10"/>
        <rFont val="黑体"/>
        <charset val="134"/>
      </rPr>
      <t>姓名</t>
    </r>
  </si>
  <si>
    <t>笔试准考证号</t>
  </si>
  <si>
    <r>
      <rPr>
        <sz val="10"/>
        <rFont val="黑体"/>
        <charset val="134"/>
      </rPr>
      <t>身份证号码</t>
    </r>
  </si>
  <si>
    <r>
      <rPr>
        <sz val="10"/>
        <rFont val="黑体"/>
        <charset val="134"/>
      </rPr>
      <t>笔试成绩</t>
    </r>
  </si>
  <si>
    <r>
      <rPr>
        <sz val="10"/>
        <rFont val="黑体"/>
        <charset val="134"/>
      </rPr>
      <t>专业技能测试成绩</t>
    </r>
  </si>
  <si>
    <r>
      <rPr>
        <sz val="10"/>
        <rFont val="黑体"/>
        <charset val="134"/>
      </rPr>
      <t>面试成绩</t>
    </r>
  </si>
  <si>
    <r>
      <rPr>
        <sz val="10"/>
        <rFont val="黑体"/>
        <charset val="134"/>
      </rPr>
      <t>总成绩</t>
    </r>
  </si>
  <si>
    <r>
      <rPr>
        <sz val="10"/>
        <rFont val="黑体"/>
        <charset val="134"/>
      </rPr>
      <t>排名</t>
    </r>
  </si>
  <si>
    <r>
      <rPr>
        <sz val="10"/>
        <rFont val="黑体"/>
        <charset val="134"/>
      </rPr>
      <t>进入考察人员标识</t>
    </r>
    <r>
      <rPr>
        <sz val="10"/>
        <rFont val="Times New Roman"/>
        <charset val="134"/>
      </rPr>
      <t>(K)</t>
    </r>
  </si>
  <si>
    <r>
      <rPr>
        <sz val="11"/>
        <rFont val="宋体"/>
        <charset val="134"/>
      </rPr>
      <t>备注</t>
    </r>
  </si>
  <si>
    <r>
      <rPr>
        <sz val="10"/>
        <rFont val="宋体"/>
        <charset val="134"/>
      </rPr>
      <t>宿迁开放大学</t>
    </r>
  </si>
  <si>
    <r>
      <rPr>
        <sz val="10"/>
        <rFont val="宋体"/>
        <charset val="134"/>
      </rPr>
      <t>会计专业教师</t>
    </r>
  </si>
  <si>
    <t>01</t>
  </si>
  <si>
    <r>
      <rPr>
        <sz val="10"/>
        <rFont val="宋体"/>
        <charset val="134"/>
      </rPr>
      <t>魏金金</t>
    </r>
  </si>
  <si>
    <t>321321199709****25</t>
  </si>
  <si>
    <t>K</t>
  </si>
  <si>
    <r>
      <rPr>
        <sz val="10"/>
        <rFont val="宋体"/>
        <charset val="134"/>
      </rPr>
      <t>王晶</t>
    </r>
  </si>
  <si>
    <t>320882199910****22</t>
  </si>
  <si>
    <r>
      <rPr>
        <sz val="10"/>
        <rFont val="宋体"/>
        <charset val="134"/>
      </rPr>
      <t>耿欣雨</t>
    </r>
  </si>
  <si>
    <t>321027199511****42</t>
  </si>
  <si>
    <r>
      <rPr>
        <sz val="10"/>
        <rFont val="宋体"/>
        <charset val="134"/>
      </rPr>
      <t>工程造价专业教师</t>
    </r>
  </si>
  <si>
    <t>02</t>
  </si>
  <si>
    <r>
      <rPr>
        <sz val="10"/>
        <rFont val="宋体"/>
        <charset val="134"/>
      </rPr>
      <t>周明</t>
    </r>
  </si>
  <si>
    <t>321322199501****15</t>
  </si>
  <si>
    <r>
      <rPr>
        <sz val="10"/>
        <rFont val="宋体"/>
        <charset val="134"/>
      </rPr>
      <t>司艳涛</t>
    </r>
  </si>
  <si>
    <t>372930199002****39</t>
  </si>
  <si>
    <r>
      <rPr>
        <sz val="10"/>
        <rFont val="宋体"/>
        <charset val="134"/>
      </rPr>
      <t>段志坚</t>
    </r>
  </si>
  <si>
    <t>321322199609****55</t>
  </si>
  <si>
    <r>
      <rPr>
        <sz val="10"/>
        <rFont val="宋体"/>
        <charset val="134"/>
      </rPr>
      <t>张云清</t>
    </r>
  </si>
  <si>
    <t>321323199010****42</t>
  </si>
  <si>
    <r>
      <rPr>
        <sz val="10"/>
        <rFont val="宋体"/>
        <charset val="134"/>
      </rPr>
      <t>周兆瑜</t>
    </r>
  </si>
  <si>
    <t>321321199803****26</t>
  </si>
  <si>
    <r>
      <rPr>
        <sz val="10"/>
        <rFont val="宋体"/>
        <charset val="134"/>
      </rPr>
      <t>物流专业教师</t>
    </r>
  </si>
  <si>
    <t>03</t>
  </si>
  <si>
    <r>
      <rPr>
        <sz val="10"/>
        <rFont val="宋体"/>
        <charset val="134"/>
      </rPr>
      <t>樊娜</t>
    </r>
  </si>
  <si>
    <t>321321199511****28</t>
  </si>
  <si>
    <r>
      <rPr>
        <sz val="10"/>
        <rFont val="宋体"/>
        <charset val="134"/>
      </rPr>
      <t>韩岳杉</t>
    </r>
  </si>
  <si>
    <t>321321199810****18</t>
  </si>
  <si>
    <r>
      <rPr>
        <sz val="10"/>
        <rFont val="宋体"/>
        <charset val="134"/>
      </rPr>
      <t>机电专业教师</t>
    </r>
  </si>
  <si>
    <t>04</t>
  </si>
  <si>
    <r>
      <rPr>
        <sz val="10"/>
        <rFont val="宋体"/>
        <charset val="134"/>
      </rPr>
      <t>杨禹</t>
    </r>
  </si>
  <si>
    <t>321322199507****37</t>
  </si>
  <si>
    <r>
      <rPr>
        <sz val="10"/>
        <rFont val="宋体"/>
        <charset val="134"/>
      </rPr>
      <t>贺楚君</t>
    </r>
  </si>
  <si>
    <t>321081199801****27</t>
  </si>
  <si>
    <r>
      <rPr>
        <sz val="10"/>
        <rFont val="宋体"/>
        <charset val="134"/>
      </rPr>
      <t>汽车专业教师</t>
    </r>
  </si>
  <si>
    <t>05</t>
  </si>
  <si>
    <r>
      <rPr>
        <sz val="10"/>
        <rFont val="宋体"/>
        <charset val="134"/>
      </rPr>
      <t>朱兴民</t>
    </r>
  </si>
  <si>
    <t>321302199501****19</t>
  </si>
  <si>
    <r>
      <rPr>
        <sz val="10"/>
        <rFont val="宋体"/>
        <charset val="134"/>
      </rPr>
      <t>乐晶晶</t>
    </r>
  </si>
  <si>
    <t>320925198811****27</t>
  </si>
  <si>
    <r>
      <rPr>
        <sz val="10"/>
        <rFont val="宋体"/>
        <charset val="134"/>
      </rPr>
      <t>语文教师</t>
    </r>
  </si>
  <si>
    <t>06</t>
  </si>
  <si>
    <r>
      <rPr>
        <sz val="10"/>
        <rFont val="宋体"/>
        <charset val="134"/>
      </rPr>
      <t>刘思言</t>
    </r>
  </si>
  <si>
    <t>320323199909****26</t>
  </si>
  <si>
    <r>
      <rPr>
        <sz val="10"/>
        <rFont val="宋体"/>
        <charset val="134"/>
      </rPr>
      <t>谭子豪</t>
    </r>
  </si>
  <si>
    <t>321323199605****3X</t>
  </si>
  <si>
    <r>
      <rPr>
        <sz val="10"/>
        <rFont val="宋体"/>
        <charset val="134"/>
      </rPr>
      <t>李颖</t>
    </r>
  </si>
  <si>
    <t>342623199412****69</t>
  </si>
  <si>
    <r>
      <rPr>
        <sz val="10"/>
        <rFont val="宋体"/>
        <charset val="134"/>
      </rPr>
      <t>李海燕</t>
    </r>
  </si>
  <si>
    <t>522401199707****28</t>
  </si>
  <si>
    <r>
      <rPr>
        <sz val="10"/>
        <rFont val="宋体"/>
        <charset val="134"/>
      </rPr>
      <t>谢聪慧</t>
    </r>
  </si>
  <si>
    <t>321324199904****41</t>
  </si>
  <si>
    <r>
      <rPr>
        <sz val="10"/>
        <rFont val="宋体"/>
        <charset val="134"/>
      </rPr>
      <t>张坤</t>
    </r>
  </si>
  <si>
    <t>230123199409****6X</t>
  </si>
  <si>
    <r>
      <rPr>
        <sz val="10"/>
        <rFont val="宋体"/>
        <charset val="134"/>
      </rPr>
      <t>徐珍珍</t>
    </r>
  </si>
  <si>
    <t>321321199411****43</t>
  </si>
  <si>
    <r>
      <rPr>
        <sz val="10"/>
        <rFont val="宋体"/>
        <charset val="134"/>
      </rPr>
      <t>程帆</t>
    </r>
  </si>
  <si>
    <t>321322199703****26</t>
  </si>
  <si>
    <r>
      <rPr>
        <sz val="10"/>
        <rFont val="宋体"/>
        <charset val="134"/>
      </rPr>
      <t>高先萍</t>
    </r>
  </si>
  <si>
    <t>321302199203****29</t>
  </si>
  <si>
    <r>
      <rPr>
        <sz val="10"/>
        <rFont val="宋体"/>
        <charset val="134"/>
      </rPr>
      <t>冯朗</t>
    </r>
  </si>
  <si>
    <t>320826199802****34</t>
  </si>
  <si>
    <r>
      <rPr>
        <sz val="10"/>
        <rFont val="宋体"/>
        <charset val="134"/>
      </rPr>
      <t>江苏省宿迁经贸高等职业技术学校</t>
    </r>
  </si>
  <si>
    <t>09</t>
  </si>
  <si>
    <r>
      <rPr>
        <sz val="10"/>
        <rFont val="宋体"/>
        <charset val="134"/>
      </rPr>
      <t>初萌</t>
    </r>
  </si>
  <si>
    <t>230603199512****22</t>
  </si>
  <si>
    <r>
      <rPr>
        <sz val="10"/>
        <rFont val="宋体"/>
        <charset val="134"/>
      </rPr>
      <t>陈肯</t>
    </r>
  </si>
  <si>
    <t>321321199910****17</t>
  </si>
  <si>
    <r>
      <rPr>
        <sz val="10"/>
        <rFont val="宋体"/>
        <charset val="134"/>
      </rPr>
      <t>董丽</t>
    </r>
  </si>
  <si>
    <t>321322199610****83</t>
  </si>
  <si>
    <r>
      <rPr>
        <sz val="10"/>
        <rFont val="宋体"/>
        <charset val="134"/>
      </rPr>
      <t>刘方艳</t>
    </r>
  </si>
  <si>
    <t>321322199508****20</t>
  </si>
  <si>
    <r>
      <rPr>
        <sz val="10"/>
        <rFont val="宋体"/>
        <charset val="134"/>
      </rPr>
      <t>王子月</t>
    </r>
  </si>
  <si>
    <t>321322199806****62</t>
  </si>
  <si>
    <r>
      <rPr>
        <sz val="10"/>
        <rFont val="宋体"/>
        <charset val="134"/>
      </rPr>
      <t>申瑶</t>
    </r>
  </si>
  <si>
    <t>430521199712****64</t>
  </si>
  <si>
    <r>
      <rPr>
        <sz val="10"/>
        <rFont val="宋体"/>
        <charset val="134"/>
      </rPr>
      <t>刘文</t>
    </r>
  </si>
  <si>
    <t>411481199907****27</t>
  </si>
  <si>
    <r>
      <rPr>
        <sz val="10"/>
        <rFont val="宋体"/>
        <charset val="134"/>
      </rPr>
      <t>曹贤坤</t>
    </r>
  </si>
  <si>
    <t>140602199909****45</t>
  </si>
  <si>
    <r>
      <rPr>
        <sz val="10"/>
        <rFont val="宋体"/>
        <charset val="134"/>
      </rPr>
      <t>单亚</t>
    </r>
  </si>
  <si>
    <t>321322199707****22</t>
  </si>
  <si>
    <r>
      <rPr>
        <sz val="10"/>
        <rFont val="宋体"/>
        <charset val="134"/>
      </rPr>
      <t>江苏省宿迁市马陵中学</t>
    </r>
  </si>
  <si>
    <r>
      <rPr>
        <sz val="10"/>
        <rFont val="宋体"/>
        <charset val="134"/>
      </rPr>
      <t>高中物理教师</t>
    </r>
  </si>
  <si>
    <t>10</t>
  </si>
  <si>
    <r>
      <rPr>
        <sz val="10"/>
        <rFont val="宋体"/>
        <charset val="134"/>
      </rPr>
      <t>贺婷婷</t>
    </r>
  </si>
  <si>
    <t>220283199508****20</t>
  </si>
  <si>
    <r>
      <rPr>
        <sz val="10"/>
        <rFont val="宋体"/>
        <charset val="134"/>
      </rPr>
      <t>刘森巍</t>
    </r>
  </si>
  <si>
    <t>320826199308****36</t>
  </si>
  <si>
    <r>
      <rPr>
        <sz val="10"/>
        <rFont val="宋体"/>
        <charset val="134"/>
      </rPr>
      <t>姜涛</t>
    </r>
  </si>
  <si>
    <t>321321199711****37</t>
  </si>
  <si>
    <r>
      <rPr>
        <sz val="10"/>
        <rFont val="宋体"/>
        <charset val="134"/>
      </rPr>
      <t>缺考</t>
    </r>
  </si>
  <si>
    <r>
      <rPr>
        <sz val="10"/>
        <rFont val="宋体"/>
        <charset val="134"/>
      </rPr>
      <t>高中化学教师</t>
    </r>
  </si>
  <si>
    <t>11</t>
  </si>
  <si>
    <r>
      <rPr>
        <sz val="10"/>
        <rFont val="宋体"/>
        <charset val="134"/>
      </rPr>
      <t>牛芙荣</t>
    </r>
  </si>
  <si>
    <t>371522199512****26</t>
  </si>
  <si>
    <r>
      <rPr>
        <sz val="10"/>
        <rFont val="宋体"/>
        <charset val="134"/>
      </rPr>
      <t>方翠翠</t>
    </r>
  </si>
  <si>
    <t>411523199506****27</t>
  </si>
  <si>
    <r>
      <rPr>
        <sz val="10"/>
        <rFont val="宋体"/>
        <charset val="134"/>
      </rPr>
      <t>宋珂珂</t>
    </r>
  </si>
  <si>
    <t>411481199606****26</t>
  </si>
  <si>
    <r>
      <rPr>
        <sz val="10"/>
        <rFont val="宋体"/>
        <charset val="134"/>
      </rPr>
      <t>高笑笑</t>
    </r>
  </si>
  <si>
    <t>411481199905****23</t>
  </si>
  <si>
    <r>
      <rPr>
        <sz val="10"/>
        <rFont val="宋体"/>
        <charset val="134"/>
      </rPr>
      <t>李香玲</t>
    </r>
  </si>
  <si>
    <t>150430199710****62</t>
  </si>
  <si>
    <r>
      <rPr>
        <sz val="10"/>
        <rFont val="宋体"/>
        <charset val="134"/>
      </rPr>
      <t>王文</t>
    </r>
  </si>
  <si>
    <t>610521199408****64</t>
  </si>
  <si>
    <r>
      <rPr>
        <sz val="10"/>
        <rFont val="宋体"/>
        <charset val="134"/>
      </rPr>
      <t>朱重亲</t>
    </r>
  </si>
  <si>
    <t>321321199308****13</t>
  </si>
  <si>
    <r>
      <rPr>
        <sz val="10"/>
        <rFont val="宋体"/>
        <charset val="134"/>
      </rPr>
      <t>高中数学教师</t>
    </r>
  </si>
  <si>
    <t>12</t>
  </si>
  <si>
    <r>
      <rPr>
        <sz val="10"/>
        <rFont val="宋体"/>
        <charset val="134"/>
      </rPr>
      <t>汪雪松</t>
    </r>
  </si>
  <si>
    <t>340823197907****28</t>
  </si>
  <si>
    <r>
      <rPr>
        <sz val="10"/>
        <rFont val="宋体"/>
        <charset val="134"/>
      </rPr>
      <t>袁山人</t>
    </r>
  </si>
  <si>
    <t>321321198510****33</t>
  </si>
  <si>
    <r>
      <rPr>
        <sz val="10"/>
        <rFont val="宋体"/>
        <charset val="134"/>
      </rPr>
      <t>宋长美</t>
    </r>
  </si>
  <si>
    <t>321321198201****27</t>
  </si>
  <si>
    <r>
      <rPr>
        <sz val="10"/>
        <rFont val="宋体"/>
        <charset val="134"/>
      </rPr>
      <t>袁肖</t>
    </r>
  </si>
  <si>
    <t>321323198307****47</t>
  </si>
  <si>
    <r>
      <rPr>
        <sz val="10"/>
        <rFont val="宋体"/>
        <charset val="134"/>
      </rPr>
      <t>高中地理教师</t>
    </r>
  </si>
  <si>
    <t>13</t>
  </si>
  <si>
    <r>
      <rPr>
        <sz val="10"/>
        <rFont val="宋体"/>
        <charset val="134"/>
      </rPr>
      <t>陈燕</t>
    </r>
  </si>
  <si>
    <t>321323198507****49</t>
  </si>
  <si>
    <r>
      <rPr>
        <sz val="10"/>
        <rFont val="宋体"/>
        <charset val="134"/>
      </rPr>
      <t>高中英语教师</t>
    </r>
  </si>
  <si>
    <t>14</t>
  </si>
  <si>
    <r>
      <rPr>
        <sz val="10"/>
        <rFont val="宋体"/>
        <charset val="134"/>
      </rPr>
      <t>张艾馨</t>
    </r>
  </si>
  <si>
    <r>
      <rPr>
        <sz val="10"/>
        <rFont val="宋体"/>
        <charset val="134"/>
      </rPr>
      <t>杨燕</t>
    </r>
  </si>
  <si>
    <r>
      <rPr>
        <sz val="10"/>
        <rFont val="宋体"/>
        <charset val="134"/>
      </rPr>
      <t>王丽娜</t>
    </r>
  </si>
  <si>
    <r>
      <rPr>
        <sz val="10"/>
        <rFont val="宋体"/>
        <charset val="134"/>
      </rPr>
      <t>宿迁市湖滨高级中学</t>
    </r>
  </si>
  <si>
    <r>
      <rPr>
        <sz val="10"/>
        <rFont val="宋体"/>
        <charset val="134"/>
      </rPr>
      <t>高中语文教师</t>
    </r>
  </si>
  <si>
    <t>16</t>
  </si>
  <si>
    <r>
      <rPr>
        <sz val="10"/>
        <rFont val="宋体"/>
        <charset val="134"/>
      </rPr>
      <t>江燕</t>
    </r>
  </si>
  <si>
    <r>
      <rPr>
        <sz val="10"/>
        <rFont val="宋体"/>
        <charset val="134"/>
      </rPr>
      <t>刘梦</t>
    </r>
  </si>
  <si>
    <r>
      <rPr>
        <sz val="10"/>
        <rFont val="宋体"/>
        <charset val="134"/>
      </rPr>
      <t>胡栋亮</t>
    </r>
  </si>
  <si>
    <r>
      <rPr>
        <sz val="10"/>
        <rFont val="宋体"/>
        <charset val="134"/>
      </rPr>
      <t>刘培汇</t>
    </r>
  </si>
  <si>
    <r>
      <rPr>
        <sz val="10"/>
        <rFont val="宋体"/>
        <charset val="134"/>
      </rPr>
      <t>夏金君</t>
    </r>
  </si>
  <si>
    <r>
      <rPr>
        <sz val="10"/>
        <rFont val="宋体"/>
        <charset val="134"/>
      </rPr>
      <t>马承燕</t>
    </r>
  </si>
  <si>
    <r>
      <rPr>
        <sz val="10"/>
        <rFont val="宋体"/>
        <charset val="134"/>
      </rPr>
      <t>张晶晶</t>
    </r>
  </si>
  <si>
    <r>
      <rPr>
        <sz val="10"/>
        <rFont val="宋体"/>
        <charset val="134"/>
      </rPr>
      <t>王必柔</t>
    </r>
  </si>
  <si>
    <r>
      <rPr>
        <sz val="10"/>
        <rFont val="宋体"/>
        <charset val="134"/>
      </rPr>
      <t>汤凯瑞</t>
    </r>
  </si>
  <si>
    <t>17</t>
  </si>
  <si>
    <r>
      <rPr>
        <sz val="10"/>
        <rFont val="宋体"/>
        <charset val="134"/>
      </rPr>
      <t>秦南</t>
    </r>
  </si>
  <si>
    <r>
      <rPr>
        <sz val="10"/>
        <rFont val="宋体"/>
        <charset val="134"/>
      </rPr>
      <t>徐志</t>
    </r>
  </si>
  <si>
    <r>
      <rPr>
        <sz val="10"/>
        <rFont val="宋体"/>
        <charset val="134"/>
      </rPr>
      <t>杨世刚</t>
    </r>
  </si>
  <si>
    <r>
      <rPr>
        <sz val="10"/>
        <rFont val="宋体"/>
        <charset val="134"/>
      </rPr>
      <t>戚慧龙</t>
    </r>
  </si>
  <si>
    <r>
      <rPr>
        <sz val="10"/>
        <rFont val="宋体"/>
        <charset val="134"/>
      </rPr>
      <t>杜锰</t>
    </r>
  </si>
  <si>
    <r>
      <rPr>
        <sz val="10"/>
        <rFont val="宋体"/>
        <charset val="134"/>
      </rPr>
      <t>李嘉琪</t>
    </r>
  </si>
  <si>
    <r>
      <rPr>
        <sz val="10"/>
        <rFont val="宋体"/>
        <charset val="134"/>
      </rPr>
      <t>蔡雷</t>
    </r>
  </si>
  <si>
    <r>
      <rPr>
        <sz val="10"/>
        <rFont val="宋体"/>
        <charset val="134"/>
      </rPr>
      <t>王皓</t>
    </r>
  </si>
  <si>
    <r>
      <rPr>
        <sz val="10"/>
        <rFont val="宋体"/>
        <charset val="134"/>
      </rPr>
      <t>马迎</t>
    </r>
  </si>
  <si>
    <r>
      <rPr>
        <sz val="10"/>
        <rFont val="宋体"/>
        <charset val="134"/>
      </rPr>
      <t>汤雨亭</t>
    </r>
  </si>
  <si>
    <r>
      <rPr>
        <sz val="10"/>
        <rFont val="宋体"/>
        <charset val="134"/>
      </rPr>
      <t>潘雨声</t>
    </r>
  </si>
  <si>
    <r>
      <rPr>
        <sz val="10"/>
        <rFont val="宋体"/>
        <charset val="134"/>
      </rPr>
      <t>钱静</t>
    </r>
  </si>
  <si>
    <r>
      <rPr>
        <sz val="10"/>
        <rFont val="宋体"/>
        <charset val="134"/>
      </rPr>
      <t>放弃</t>
    </r>
  </si>
  <si>
    <t>18</t>
  </si>
  <si>
    <r>
      <rPr>
        <sz val="10"/>
        <rFont val="宋体"/>
        <charset val="134"/>
      </rPr>
      <t>蒋伟超</t>
    </r>
  </si>
  <si>
    <r>
      <rPr>
        <sz val="10"/>
        <rFont val="宋体"/>
        <charset val="134"/>
      </rPr>
      <t>陈宇翔</t>
    </r>
  </si>
  <si>
    <r>
      <rPr>
        <sz val="10"/>
        <rFont val="宋体"/>
        <charset val="134"/>
      </rPr>
      <t>韩叶香</t>
    </r>
  </si>
  <si>
    <r>
      <rPr>
        <sz val="10"/>
        <rFont val="宋体"/>
        <charset val="134"/>
      </rPr>
      <t>杨雯</t>
    </r>
  </si>
  <si>
    <t>19</t>
  </si>
  <si>
    <r>
      <rPr>
        <sz val="10"/>
        <rFont val="宋体"/>
        <charset val="134"/>
      </rPr>
      <t>严苏</t>
    </r>
  </si>
  <si>
    <r>
      <rPr>
        <sz val="10"/>
        <rFont val="宋体"/>
        <charset val="134"/>
      </rPr>
      <t>唐元龙</t>
    </r>
  </si>
  <si>
    <r>
      <rPr>
        <sz val="10"/>
        <rFont val="宋体"/>
        <charset val="134"/>
      </rPr>
      <t>胡南</t>
    </r>
  </si>
  <si>
    <t>20</t>
  </si>
  <si>
    <r>
      <rPr>
        <sz val="10"/>
        <rFont val="宋体"/>
        <charset val="134"/>
      </rPr>
      <t>王萌萌</t>
    </r>
  </si>
  <si>
    <r>
      <rPr>
        <sz val="10"/>
        <rFont val="宋体"/>
        <charset val="134"/>
      </rPr>
      <t>黄蓉</t>
    </r>
  </si>
  <si>
    <r>
      <rPr>
        <sz val="10"/>
        <rFont val="宋体"/>
        <charset val="134"/>
      </rPr>
      <t>沙涛</t>
    </r>
  </si>
  <si>
    <r>
      <rPr>
        <sz val="10"/>
        <rFont val="宋体"/>
        <charset val="134"/>
      </rPr>
      <t>王平洋</t>
    </r>
  </si>
  <si>
    <r>
      <rPr>
        <sz val="10"/>
        <rFont val="宋体"/>
        <charset val="134"/>
      </rPr>
      <t>张静</t>
    </r>
  </si>
  <si>
    <r>
      <rPr>
        <sz val="10"/>
        <rFont val="宋体"/>
        <charset val="134"/>
      </rPr>
      <t>蔡春珠</t>
    </r>
  </si>
  <si>
    <r>
      <rPr>
        <sz val="10"/>
        <rFont val="宋体"/>
        <charset val="134"/>
      </rPr>
      <t>吴美华</t>
    </r>
  </si>
  <si>
    <r>
      <rPr>
        <sz val="10"/>
        <rFont val="宋体"/>
        <charset val="134"/>
      </rPr>
      <t>张红</t>
    </r>
  </si>
  <si>
    <r>
      <rPr>
        <sz val="10"/>
        <rFont val="宋体"/>
        <charset val="134"/>
      </rPr>
      <t>朱凤娟</t>
    </r>
  </si>
  <si>
    <r>
      <rPr>
        <sz val="10"/>
        <rFont val="宋体"/>
        <charset val="134"/>
      </rPr>
      <t>高中生物教师</t>
    </r>
  </si>
  <si>
    <t>21</t>
  </si>
  <si>
    <r>
      <rPr>
        <sz val="10"/>
        <rFont val="宋体"/>
        <charset val="134"/>
      </rPr>
      <t>徐静</t>
    </r>
  </si>
  <si>
    <r>
      <rPr>
        <sz val="10"/>
        <rFont val="宋体"/>
        <charset val="134"/>
      </rPr>
      <t>秦恒</t>
    </r>
  </si>
  <si>
    <r>
      <rPr>
        <sz val="10"/>
        <rFont val="宋体"/>
        <charset val="134"/>
      </rPr>
      <t>刘海荣</t>
    </r>
  </si>
  <si>
    <r>
      <rPr>
        <sz val="10"/>
        <rFont val="宋体"/>
        <charset val="134"/>
      </rPr>
      <t>高中政治教师</t>
    </r>
  </si>
  <si>
    <t>22</t>
  </si>
  <si>
    <r>
      <rPr>
        <sz val="10"/>
        <rFont val="宋体"/>
        <charset val="134"/>
      </rPr>
      <t>胡楠</t>
    </r>
  </si>
  <si>
    <t>总成绩相同的，按面试分数确定确定考察人选。</t>
  </si>
  <si>
    <r>
      <rPr>
        <sz val="10"/>
        <rFont val="宋体"/>
        <charset val="134"/>
      </rPr>
      <t>杨修利</t>
    </r>
  </si>
  <si>
    <r>
      <rPr>
        <sz val="10"/>
        <rFont val="宋体"/>
        <charset val="134"/>
      </rPr>
      <t>吴佳丽</t>
    </r>
  </si>
  <si>
    <r>
      <rPr>
        <sz val="10"/>
        <rFont val="宋体"/>
        <charset val="134"/>
      </rPr>
      <t>高中历史教师</t>
    </r>
  </si>
  <si>
    <t>23</t>
  </si>
  <si>
    <r>
      <rPr>
        <sz val="10"/>
        <rFont val="宋体"/>
        <charset val="134"/>
      </rPr>
      <t>辛凯</t>
    </r>
  </si>
  <si>
    <r>
      <rPr>
        <sz val="10"/>
        <rFont val="宋体"/>
        <charset val="134"/>
      </rPr>
      <t>胡传杰</t>
    </r>
  </si>
  <si>
    <r>
      <rPr>
        <sz val="10"/>
        <rFont val="宋体"/>
        <charset val="134"/>
      </rPr>
      <t>邵雨</t>
    </r>
  </si>
  <si>
    <t>24</t>
  </si>
  <si>
    <r>
      <rPr>
        <sz val="10"/>
        <rFont val="宋体"/>
        <charset val="134"/>
      </rPr>
      <t>蔡同森</t>
    </r>
  </si>
  <si>
    <r>
      <rPr>
        <sz val="10"/>
        <rFont val="宋体"/>
        <charset val="134"/>
      </rPr>
      <t>薛艳</t>
    </r>
  </si>
  <si>
    <r>
      <rPr>
        <sz val="10"/>
        <rFont val="宋体"/>
        <charset val="134"/>
      </rPr>
      <t>袁芳</t>
    </r>
  </si>
  <si>
    <r>
      <rPr>
        <sz val="10"/>
        <rFont val="宋体"/>
        <charset val="134"/>
      </rPr>
      <t>高中信息技术教师</t>
    </r>
  </si>
  <si>
    <t>25</t>
  </si>
  <si>
    <r>
      <rPr>
        <sz val="10"/>
        <rFont val="宋体"/>
        <charset val="134"/>
      </rPr>
      <t>陈旺达</t>
    </r>
  </si>
  <si>
    <r>
      <rPr>
        <sz val="10"/>
        <rFont val="宋体"/>
        <charset val="134"/>
      </rPr>
      <t>陈袁</t>
    </r>
  </si>
  <si>
    <r>
      <rPr>
        <sz val="10"/>
        <rFont val="宋体"/>
        <charset val="134"/>
      </rPr>
      <t>蔡玉鑫</t>
    </r>
  </si>
  <si>
    <r>
      <rPr>
        <sz val="10"/>
        <rFont val="宋体"/>
        <charset val="134"/>
      </rPr>
      <t>高中通用技术教师</t>
    </r>
  </si>
  <si>
    <t>26</t>
  </si>
  <si>
    <r>
      <rPr>
        <sz val="10"/>
        <rFont val="宋体"/>
        <charset val="134"/>
      </rPr>
      <t>苏赛</t>
    </r>
  </si>
  <si>
    <r>
      <rPr>
        <sz val="10"/>
        <rFont val="宋体"/>
        <charset val="134"/>
      </rPr>
      <t>崔素娟</t>
    </r>
  </si>
  <si>
    <r>
      <rPr>
        <sz val="10"/>
        <rFont val="宋体"/>
        <charset val="134"/>
      </rPr>
      <t>高中音乐教师</t>
    </r>
  </si>
  <si>
    <t>27</t>
  </si>
  <si>
    <r>
      <rPr>
        <sz val="10"/>
        <rFont val="宋体"/>
        <charset val="134"/>
      </rPr>
      <t>王仲秋</t>
    </r>
  </si>
  <si>
    <r>
      <rPr>
        <sz val="10"/>
        <rFont val="宋体"/>
        <charset val="134"/>
      </rPr>
      <t>张鑫</t>
    </r>
  </si>
  <si>
    <r>
      <rPr>
        <sz val="10"/>
        <rFont val="宋体"/>
        <charset val="134"/>
      </rPr>
      <t>马梦竹</t>
    </r>
  </si>
  <si>
    <r>
      <rPr>
        <sz val="10"/>
        <rFont val="宋体"/>
        <charset val="134"/>
      </rPr>
      <t>高中体育教师</t>
    </r>
  </si>
  <si>
    <t>28</t>
  </si>
  <si>
    <r>
      <rPr>
        <sz val="10"/>
        <rFont val="宋体"/>
        <charset val="134"/>
      </rPr>
      <t>赵冉</t>
    </r>
  </si>
  <si>
    <r>
      <rPr>
        <sz val="10"/>
        <rFont val="宋体"/>
        <charset val="134"/>
      </rPr>
      <t>李士诚</t>
    </r>
  </si>
  <si>
    <t>29</t>
  </si>
  <si>
    <r>
      <rPr>
        <sz val="10"/>
        <rFont val="宋体"/>
        <charset val="134"/>
      </rPr>
      <t>刘晨</t>
    </r>
  </si>
  <si>
    <r>
      <rPr>
        <sz val="10"/>
        <rFont val="宋体"/>
        <charset val="134"/>
      </rPr>
      <t>方玉飞</t>
    </r>
  </si>
  <si>
    <r>
      <rPr>
        <sz val="10"/>
        <rFont val="宋体"/>
        <charset val="134"/>
      </rPr>
      <t>赵传印</t>
    </r>
  </si>
  <si>
    <t>30</t>
  </si>
  <si>
    <r>
      <rPr>
        <sz val="10"/>
        <rFont val="宋体"/>
        <charset val="134"/>
      </rPr>
      <t>黄飞</t>
    </r>
  </si>
  <si>
    <t>31</t>
  </si>
  <si>
    <r>
      <rPr>
        <sz val="10"/>
        <rFont val="宋体"/>
        <charset val="134"/>
      </rPr>
      <t>董紫阳</t>
    </r>
  </si>
  <si>
    <r>
      <rPr>
        <sz val="10"/>
        <rFont val="宋体"/>
        <charset val="134"/>
      </rPr>
      <t>吴季泽</t>
    </r>
  </si>
  <si>
    <r>
      <rPr>
        <sz val="10"/>
        <rFont val="宋体"/>
        <charset val="134"/>
      </rPr>
      <t>祝伟</t>
    </r>
  </si>
  <si>
    <r>
      <rPr>
        <sz val="10"/>
        <rFont val="宋体"/>
        <charset val="134"/>
      </rPr>
      <t>高中美术教师</t>
    </r>
  </si>
  <si>
    <t>32</t>
  </si>
  <si>
    <r>
      <rPr>
        <sz val="10"/>
        <rFont val="宋体"/>
        <charset val="134"/>
      </rPr>
      <t>陆晨</t>
    </r>
  </si>
  <si>
    <r>
      <rPr>
        <sz val="10"/>
        <rFont val="宋体"/>
        <charset val="134"/>
      </rPr>
      <t>秦娴</t>
    </r>
  </si>
  <si>
    <r>
      <rPr>
        <sz val="10"/>
        <rFont val="宋体"/>
        <charset val="134"/>
      </rPr>
      <t>李维宽</t>
    </r>
  </si>
  <si>
    <r>
      <rPr>
        <sz val="10"/>
        <rFont val="宋体"/>
        <charset val="134"/>
      </rPr>
      <t>宿迁市钟吾初级中学</t>
    </r>
  </si>
  <si>
    <r>
      <rPr>
        <sz val="10"/>
        <rFont val="宋体"/>
        <charset val="134"/>
      </rPr>
      <t>初中历史教师</t>
    </r>
  </si>
  <si>
    <t>33</t>
  </si>
  <si>
    <r>
      <rPr>
        <sz val="10"/>
        <rFont val="宋体"/>
        <charset val="134"/>
      </rPr>
      <t>王颖</t>
    </r>
  </si>
  <si>
    <r>
      <rPr>
        <sz val="10"/>
        <rFont val="宋体"/>
        <charset val="134"/>
      </rPr>
      <t>尹佳文</t>
    </r>
  </si>
  <si>
    <r>
      <rPr>
        <sz val="10"/>
        <rFont val="宋体"/>
        <charset val="134"/>
      </rPr>
      <t>韩颖颖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</si>
</sst>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4"/>
      <name val="方正小标宋_GBK"/>
      <charset val="134"/>
    </font>
    <font>
      <sz val="14"/>
      <name val="Times New Roman"/>
      <charset val="134"/>
    </font>
    <font>
      <sz val="10"/>
      <name val="黑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  <font>
      <sz val="1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6" fontId="5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6"/>
  <sheetViews>
    <sheetView tabSelected="1" workbookViewId="0">
      <pane ySplit="3" topLeftCell="A57" activePane="bottomLeft" state="frozen"/>
      <selection/>
      <selection pane="bottomLeft" activeCell="A2" sqref="A2:N2"/>
    </sheetView>
  </sheetViews>
  <sheetFormatPr defaultColWidth="9" defaultRowHeight="13.8"/>
  <cols>
    <col min="1" max="1" width="5.5" style="4" customWidth="1"/>
    <col min="2" max="2" width="31.5" style="4" customWidth="1"/>
    <col min="3" max="3" width="16.3796296296296" style="4" customWidth="1"/>
    <col min="4" max="4" width="6.12962962962963" style="4" customWidth="1"/>
    <col min="5" max="5" width="5.37962962962963" style="4" customWidth="1"/>
    <col min="6" max="6" width="8.5" style="4" customWidth="1"/>
    <col min="7" max="7" width="13.3796296296296" style="5" customWidth="1"/>
    <col min="8" max="8" width="20.1296296296296" style="5" customWidth="1"/>
    <col min="9" max="9" width="9.37962962962963" style="5" customWidth="1"/>
    <col min="10" max="10" width="9.5" style="6" customWidth="1"/>
    <col min="11" max="11" width="8" style="6" customWidth="1"/>
    <col min="12" max="12" width="8.25" style="6" customWidth="1"/>
    <col min="13" max="13" width="6.12962962962963" style="5" customWidth="1"/>
    <col min="14" max="14" width="10.75" style="5" customWidth="1"/>
    <col min="15" max="15" width="9.75" style="5" customWidth="1"/>
    <col min="16" max="28" width="9" style="5"/>
    <col min="29" max="16378" width="21.1296296296296" style="5"/>
    <col min="16379" max="16384" width="9" style="5"/>
  </cols>
  <sheetData>
    <row r="1" ht="15.6" spans="1:15">
      <c r="A1" s="7" t="s">
        <v>0</v>
      </c>
      <c r="B1" s="8"/>
      <c r="C1" s="8"/>
      <c r="D1" s="8"/>
      <c r="E1" s="8"/>
      <c r="F1" s="8"/>
      <c r="G1" s="9"/>
      <c r="H1" s="9"/>
      <c r="I1" s="9"/>
      <c r="J1" s="16"/>
      <c r="K1" s="16"/>
      <c r="L1" s="16"/>
      <c r="M1" s="9"/>
      <c r="N1" s="9"/>
      <c r="O1" s="9"/>
    </row>
    <row r="2" ht="17.4" spans="1:1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9"/>
    </row>
    <row r="3" ht="37.2" spans="1:15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2" t="s">
        <v>9</v>
      </c>
      <c r="I3" s="12" t="s">
        <v>10</v>
      </c>
      <c r="J3" s="17" t="s">
        <v>11</v>
      </c>
      <c r="K3" s="17" t="s">
        <v>12</v>
      </c>
      <c r="L3" s="17" t="s">
        <v>13</v>
      </c>
      <c r="M3" s="12" t="s">
        <v>14</v>
      </c>
      <c r="N3" s="12" t="s">
        <v>15</v>
      </c>
      <c r="O3" s="18" t="s">
        <v>16</v>
      </c>
    </row>
    <row r="4" s="1" customFormat="1" spans="1:15">
      <c r="A4" s="12">
        <v>1</v>
      </c>
      <c r="B4" s="15" t="s">
        <v>17</v>
      </c>
      <c r="C4" s="12" t="s">
        <v>18</v>
      </c>
      <c r="D4" s="13" t="s">
        <v>19</v>
      </c>
      <c r="E4" s="12">
        <v>1</v>
      </c>
      <c r="F4" s="12" t="s">
        <v>20</v>
      </c>
      <c r="G4" s="12"/>
      <c r="H4" s="12" t="s">
        <v>21</v>
      </c>
      <c r="I4" s="17"/>
      <c r="J4" s="19">
        <v>60</v>
      </c>
      <c r="K4" s="19">
        <v>78.9</v>
      </c>
      <c r="L4" s="19">
        <f>J4*0.4+K4*0.6</f>
        <v>71.34</v>
      </c>
      <c r="M4" s="12">
        <v>1</v>
      </c>
      <c r="N4" s="12" t="s">
        <v>22</v>
      </c>
      <c r="O4" s="18"/>
    </row>
    <row r="5" s="1" customFormat="1" spans="1:15">
      <c r="A5" s="12">
        <v>2</v>
      </c>
      <c r="B5" s="15" t="s">
        <v>17</v>
      </c>
      <c r="C5" s="12" t="s">
        <v>18</v>
      </c>
      <c r="D5" s="13" t="s">
        <v>19</v>
      </c>
      <c r="E5" s="12">
        <v>1</v>
      </c>
      <c r="F5" s="12" t="s">
        <v>23</v>
      </c>
      <c r="G5" s="12"/>
      <c r="H5" s="12" t="s">
        <v>24</v>
      </c>
      <c r="I5" s="17"/>
      <c r="J5" s="19">
        <v>50</v>
      </c>
      <c r="K5" s="19">
        <v>74.9</v>
      </c>
      <c r="L5" s="19">
        <f>J5*0.4+K5*0.6</f>
        <v>64.94</v>
      </c>
      <c r="M5" s="12">
        <v>2</v>
      </c>
      <c r="N5" s="12"/>
      <c r="O5" s="18"/>
    </row>
    <row r="6" s="1" customFormat="1" spans="1:15">
      <c r="A6" s="12">
        <v>3</v>
      </c>
      <c r="B6" s="15" t="s">
        <v>17</v>
      </c>
      <c r="C6" s="12" t="s">
        <v>18</v>
      </c>
      <c r="D6" s="13" t="s">
        <v>19</v>
      </c>
      <c r="E6" s="12">
        <v>1</v>
      </c>
      <c r="F6" s="12" t="s">
        <v>25</v>
      </c>
      <c r="G6" s="12"/>
      <c r="H6" s="12" t="s">
        <v>26</v>
      </c>
      <c r="I6" s="17"/>
      <c r="J6" s="17">
        <v>50.6</v>
      </c>
      <c r="K6" s="17">
        <v>69.3</v>
      </c>
      <c r="L6" s="19">
        <f>J6*0.4+K6*0.6</f>
        <v>61.82</v>
      </c>
      <c r="M6" s="12">
        <v>3</v>
      </c>
      <c r="N6" s="12"/>
      <c r="O6" s="18"/>
    </row>
    <row r="7" s="1" customFormat="1" spans="1:15">
      <c r="A7" s="12">
        <v>4</v>
      </c>
      <c r="B7" s="15" t="s">
        <v>17</v>
      </c>
      <c r="C7" s="12" t="s">
        <v>27</v>
      </c>
      <c r="D7" s="13" t="s">
        <v>28</v>
      </c>
      <c r="E7" s="12">
        <v>1</v>
      </c>
      <c r="F7" s="12" t="s">
        <v>29</v>
      </c>
      <c r="G7" s="12"/>
      <c r="H7" s="12" t="s">
        <v>30</v>
      </c>
      <c r="I7" s="17"/>
      <c r="J7" s="19">
        <v>93</v>
      </c>
      <c r="K7" s="19">
        <v>78.5</v>
      </c>
      <c r="L7" s="19">
        <f>J7*0.4+K7*0.6</f>
        <v>84.3</v>
      </c>
      <c r="M7" s="12">
        <v>1</v>
      </c>
      <c r="N7" s="12" t="s">
        <v>22</v>
      </c>
      <c r="O7" s="18"/>
    </row>
    <row r="8" s="1" customFormat="1" spans="1:15">
      <c r="A8" s="12">
        <v>5</v>
      </c>
      <c r="B8" s="15" t="s">
        <v>17</v>
      </c>
      <c r="C8" s="12" t="s">
        <v>27</v>
      </c>
      <c r="D8" s="13" t="s">
        <v>28</v>
      </c>
      <c r="E8" s="12">
        <v>1</v>
      </c>
      <c r="F8" s="12" t="s">
        <v>31</v>
      </c>
      <c r="G8" s="12"/>
      <c r="H8" s="12" t="s">
        <v>32</v>
      </c>
      <c r="I8" s="17"/>
      <c r="J8" s="19">
        <v>93</v>
      </c>
      <c r="K8" s="19">
        <v>69.5</v>
      </c>
      <c r="L8" s="19">
        <f>J8*0.4+K8*0.6</f>
        <v>78.9</v>
      </c>
      <c r="M8" s="12">
        <v>2</v>
      </c>
      <c r="N8" s="12"/>
      <c r="O8" s="18"/>
    </row>
    <row r="9" s="1" customFormat="1" spans="1:15">
      <c r="A9" s="12">
        <v>6</v>
      </c>
      <c r="B9" s="15" t="s">
        <v>17</v>
      </c>
      <c r="C9" s="12" t="s">
        <v>27</v>
      </c>
      <c r="D9" s="13" t="s">
        <v>28</v>
      </c>
      <c r="E9" s="12">
        <v>1</v>
      </c>
      <c r="F9" s="12" t="s">
        <v>33</v>
      </c>
      <c r="G9" s="12"/>
      <c r="H9" s="12" t="s">
        <v>34</v>
      </c>
      <c r="I9" s="17"/>
      <c r="J9" s="19">
        <v>68</v>
      </c>
      <c r="K9" s="19">
        <v>66.3</v>
      </c>
      <c r="L9" s="19">
        <f t="shared" ref="L9:L17" si="0">J9*0.4+K9*0.6</f>
        <v>66.98</v>
      </c>
      <c r="M9" s="12">
        <v>3</v>
      </c>
      <c r="N9" s="12"/>
      <c r="O9" s="18"/>
    </row>
    <row r="10" s="1" customFormat="1" spans="1:15">
      <c r="A10" s="12">
        <v>7</v>
      </c>
      <c r="B10" s="15" t="s">
        <v>17</v>
      </c>
      <c r="C10" s="12" t="s">
        <v>27</v>
      </c>
      <c r="D10" s="13" t="s">
        <v>28</v>
      </c>
      <c r="E10" s="12">
        <v>1</v>
      </c>
      <c r="F10" s="12" t="s">
        <v>35</v>
      </c>
      <c r="G10" s="12"/>
      <c r="H10" s="12" t="s">
        <v>36</v>
      </c>
      <c r="I10" s="17"/>
      <c r="J10" s="19">
        <v>57</v>
      </c>
      <c r="K10" s="19">
        <v>70.9</v>
      </c>
      <c r="L10" s="19">
        <f t="shared" si="0"/>
        <v>65.34</v>
      </c>
      <c r="M10" s="12">
        <v>4</v>
      </c>
      <c r="N10" s="12"/>
      <c r="O10" s="18"/>
    </row>
    <row r="11" s="1" customFormat="1" spans="1:15">
      <c r="A11" s="12">
        <v>8</v>
      </c>
      <c r="B11" s="15" t="s">
        <v>17</v>
      </c>
      <c r="C11" s="12" t="s">
        <v>27</v>
      </c>
      <c r="D11" s="13" t="s">
        <v>28</v>
      </c>
      <c r="E11" s="12">
        <v>1</v>
      </c>
      <c r="F11" s="12" t="s">
        <v>37</v>
      </c>
      <c r="G11" s="12"/>
      <c r="H11" s="12" t="s">
        <v>38</v>
      </c>
      <c r="I11" s="17"/>
      <c r="J11" s="19">
        <v>50</v>
      </c>
      <c r="K11" s="19">
        <v>72.1</v>
      </c>
      <c r="L11" s="19">
        <f t="shared" si="0"/>
        <v>63.26</v>
      </c>
      <c r="M11" s="12">
        <v>5</v>
      </c>
      <c r="N11" s="12"/>
      <c r="O11" s="18"/>
    </row>
    <row r="12" s="1" customFormat="1" spans="1:15">
      <c r="A12" s="12">
        <v>9</v>
      </c>
      <c r="B12" s="15" t="s">
        <v>17</v>
      </c>
      <c r="C12" s="12" t="s">
        <v>39</v>
      </c>
      <c r="D12" s="13" t="s">
        <v>40</v>
      </c>
      <c r="E12" s="12">
        <v>1</v>
      </c>
      <c r="F12" s="12" t="s">
        <v>41</v>
      </c>
      <c r="G12" s="12"/>
      <c r="H12" s="12" t="s">
        <v>42</v>
      </c>
      <c r="I12" s="17"/>
      <c r="J12" s="19">
        <v>63.53</v>
      </c>
      <c r="K12" s="19">
        <v>78.9</v>
      </c>
      <c r="L12" s="19">
        <f t="shared" si="0"/>
        <v>72.752</v>
      </c>
      <c r="M12" s="12">
        <v>1</v>
      </c>
      <c r="N12" s="12" t="s">
        <v>22</v>
      </c>
      <c r="O12" s="18"/>
    </row>
    <row r="13" s="1" customFormat="1" spans="1:15">
      <c r="A13" s="12">
        <v>10</v>
      </c>
      <c r="B13" s="15" t="s">
        <v>17</v>
      </c>
      <c r="C13" s="12" t="s">
        <v>39</v>
      </c>
      <c r="D13" s="13" t="s">
        <v>40</v>
      </c>
      <c r="E13" s="12">
        <v>1</v>
      </c>
      <c r="F13" s="12" t="s">
        <v>43</v>
      </c>
      <c r="G13" s="12"/>
      <c r="H13" s="12" t="s">
        <v>44</v>
      </c>
      <c r="I13" s="17"/>
      <c r="J13" s="19">
        <v>51.33</v>
      </c>
      <c r="K13" s="19">
        <v>69.7</v>
      </c>
      <c r="L13" s="19">
        <f t="shared" si="0"/>
        <v>62.352</v>
      </c>
      <c r="M13" s="12">
        <v>2</v>
      </c>
      <c r="N13" s="12"/>
      <c r="O13" s="18"/>
    </row>
    <row r="14" s="1" customFormat="1" spans="1:15">
      <c r="A14" s="12">
        <v>11</v>
      </c>
      <c r="B14" s="15" t="s">
        <v>17</v>
      </c>
      <c r="C14" s="12" t="s">
        <v>45</v>
      </c>
      <c r="D14" s="13" t="s">
        <v>46</v>
      </c>
      <c r="E14" s="12">
        <v>1</v>
      </c>
      <c r="F14" s="12" t="s">
        <v>47</v>
      </c>
      <c r="G14" s="12"/>
      <c r="H14" s="12" t="s">
        <v>48</v>
      </c>
      <c r="I14" s="17"/>
      <c r="J14" s="19">
        <v>98</v>
      </c>
      <c r="K14" s="19">
        <v>79.7</v>
      </c>
      <c r="L14" s="19">
        <f t="shared" si="0"/>
        <v>87.02</v>
      </c>
      <c r="M14" s="12">
        <v>1</v>
      </c>
      <c r="N14" s="12" t="s">
        <v>22</v>
      </c>
      <c r="O14" s="18"/>
    </row>
    <row r="15" s="1" customFormat="1" spans="1:15">
      <c r="A15" s="12">
        <v>12</v>
      </c>
      <c r="B15" s="15" t="s">
        <v>17</v>
      </c>
      <c r="C15" s="12" t="s">
        <v>45</v>
      </c>
      <c r="D15" s="13" t="s">
        <v>46</v>
      </c>
      <c r="E15" s="12">
        <v>1</v>
      </c>
      <c r="F15" s="12" t="s">
        <v>49</v>
      </c>
      <c r="G15" s="12"/>
      <c r="H15" s="12" t="s">
        <v>50</v>
      </c>
      <c r="I15" s="17"/>
      <c r="J15" s="19">
        <v>54</v>
      </c>
      <c r="K15" s="19">
        <v>67.3</v>
      </c>
      <c r="L15" s="19">
        <f t="shared" si="0"/>
        <v>61.98</v>
      </c>
      <c r="M15" s="12">
        <v>2</v>
      </c>
      <c r="N15" s="12"/>
      <c r="O15" s="18"/>
    </row>
    <row r="16" s="1" customFormat="1" spans="1:15">
      <c r="A16" s="12">
        <v>13</v>
      </c>
      <c r="B16" s="15" t="s">
        <v>17</v>
      </c>
      <c r="C16" s="12" t="s">
        <v>51</v>
      </c>
      <c r="D16" s="13" t="s">
        <v>52</v>
      </c>
      <c r="E16" s="12">
        <v>1</v>
      </c>
      <c r="F16" s="12" t="s">
        <v>53</v>
      </c>
      <c r="G16" s="12"/>
      <c r="H16" s="12" t="s">
        <v>54</v>
      </c>
      <c r="I16" s="17"/>
      <c r="J16" s="19">
        <v>70.33</v>
      </c>
      <c r="K16" s="19">
        <v>78.3</v>
      </c>
      <c r="L16" s="19">
        <f t="shared" si="0"/>
        <v>75.112</v>
      </c>
      <c r="M16" s="12">
        <v>1</v>
      </c>
      <c r="N16" s="12" t="s">
        <v>22</v>
      </c>
      <c r="O16" s="18"/>
    </row>
    <row r="17" s="1" customFormat="1" ht="15.75" customHeight="1" spans="1:15">
      <c r="A17" s="12">
        <v>14</v>
      </c>
      <c r="B17" s="15" t="s">
        <v>17</v>
      </c>
      <c r="C17" s="12" t="s">
        <v>51</v>
      </c>
      <c r="D17" s="13" t="s">
        <v>52</v>
      </c>
      <c r="E17" s="12">
        <v>1</v>
      </c>
      <c r="F17" s="12" t="s">
        <v>55</v>
      </c>
      <c r="G17" s="12"/>
      <c r="H17" s="12" t="s">
        <v>56</v>
      </c>
      <c r="I17" s="17"/>
      <c r="J17" s="19">
        <v>50.67</v>
      </c>
      <c r="K17" s="19">
        <v>72.7</v>
      </c>
      <c r="L17" s="19">
        <f t="shared" si="0"/>
        <v>63.888</v>
      </c>
      <c r="M17" s="12">
        <v>2</v>
      </c>
      <c r="N17" s="12"/>
      <c r="O17" s="18"/>
    </row>
    <row r="18" s="1" customFormat="1" spans="1:15">
      <c r="A18" s="12">
        <v>15</v>
      </c>
      <c r="B18" s="15" t="s">
        <v>17</v>
      </c>
      <c r="C18" s="12" t="s">
        <v>57</v>
      </c>
      <c r="D18" s="13" t="s">
        <v>58</v>
      </c>
      <c r="E18" s="12">
        <v>1</v>
      </c>
      <c r="F18" s="12" t="s">
        <v>59</v>
      </c>
      <c r="G18" s="12"/>
      <c r="H18" s="12" t="s">
        <v>60</v>
      </c>
      <c r="I18" s="17"/>
      <c r="J18" s="17"/>
      <c r="K18" s="17">
        <v>80.5</v>
      </c>
      <c r="L18" s="17">
        <v>80.5</v>
      </c>
      <c r="M18" s="12">
        <v>1</v>
      </c>
      <c r="N18" s="12" t="s">
        <v>22</v>
      </c>
      <c r="O18" s="18"/>
    </row>
    <row r="19" s="1" customFormat="1" spans="1:15">
      <c r="A19" s="12">
        <v>16</v>
      </c>
      <c r="B19" s="15" t="s">
        <v>17</v>
      </c>
      <c r="C19" s="12" t="s">
        <v>57</v>
      </c>
      <c r="D19" s="13" t="s">
        <v>58</v>
      </c>
      <c r="E19" s="12">
        <v>1</v>
      </c>
      <c r="F19" s="12" t="s">
        <v>61</v>
      </c>
      <c r="G19" s="12"/>
      <c r="H19" s="12" t="s">
        <v>62</v>
      </c>
      <c r="I19" s="17"/>
      <c r="J19" s="17"/>
      <c r="K19" s="17">
        <v>78.5</v>
      </c>
      <c r="L19" s="17">
        <v>78.5</v>
      </c>
      <c r="M19" s="12">
        <v>2</v>
      </c>
      <c r="N19" s="12"/>
      <c r="O19" s="18"/>
    </row>
    <row r="20" s="1" customFormat="1" spans="1:15">
      <c r="A20" s="12">
        <v>17</v>
      </c>
      <c r="B20" s="15" t="s">
        <v>17</v>
      </c>
      <c r="C20" s="12" t="s">
        <v>57</v>
      </c>
      <c r="D20" s="13" t="s">
        <v>58</v>
      </c>
      <c r="E20" s="12">
        <v>1</v>
      </c>
      <c r="F20" s="12" t="s">
        <v>63</v>
      </c>
      <c r="G20" s="12"/>
      <c r="H20" s="12" t="s">
        <v>64</v>
      </c>
      <c r="I20" s="17"/>
      <c r="J20" s="17"/>
      <c r="K20" s="17">
        <v>78.3</v>
      </c>
      <c r="L20" s="17">
        <v>78.3</v>
      </c>
      <c r="M20" s="12">
        <v>3</v>
      </c>
      <c r="N20" s="12"/>
      <c r="O20" s="18"/>
    </row>
    <row r="21" s="1" customFormat="1" spans="1:15">
      <c r="A21" s="12">
        <v>18</v>
      </c>
      <c r="B21" s="15" t="s">
        <v>17</v>
      </c>
      <c r="C21" s="12" t="s">
        <v>57</v>
      </c>
      <c r="D21" s="13" t="s">
        <v>58</v>
      </c>
      <c r="E21" s="12">
        <v>1</v>
      </c>
      <c r="F21" s="12" t="s">
        <v>65</v>
      </c>
      <c r="G21" s="12"/>
      <c r="H21" s="12" t="s">
        <v>66</v>
      </c>
      <c r="I21" s="17"/>
      <c r="J21" s="17"/>
      <c r="K21" s="17">
        <v>76.7</v>
      </c>
      <c r="L21" s="17">
        <v>76.7</v>
      </c>
      <c r="M21" s="12">
        <v>4</v>
      </c>
      <c r="N21" s="12"/>
      <c r="O21" s="18"/>
    </row>
    <row r="22" s="1" customFormat="1" spans="1:15">
      <c r="A22" s="12">
        <v>19</v>
      </c>
      <c r="B22" s="15" t="s">
        <v>17</v>
      </c>
      <c r="C22" s="12" t="s">
        <v>57</v>
      </c>
      <c r="D22" s="13" t="s">
        <v>58</v>
      </c>
      <c r="E22" s="12">
        <v>1</v>
      </c>
      <c r="F22" s="12" t="s">
        <v>67</v>
      </c>
      <c r="G22" s="12"/>
      <c r="H22" s="12" t="s">
        <v>68</v>
      </c>
      <c r="I22" s="17"/>
      <c r="J22" s="17"/>
      <c r="K22" s="17">
        <v>74.7</v>
      </c>
      <c r="L22" s="17">
        <v>74.7</v>
      </c>
      <c r="M22" s="12">
        <v>5</v>
      </c>
      <c r="N22" s="12"/>
      <c r="O22" s="18"/>
    </row>
    <row r="23" s="1" customFormat="1" spans="1:15">
      <c r="A23" s="12">
        <v>20</v>
      </c>
      <c r="B23" s="15" t="s">
        <v>17</v>
      </c>
      <c r="C23" s="12" t="s">
        <v>57</v>
      </c>
      <c r="D23" s="13" t="s">
        <v>58</v>
      </c>
      <c r="E23" s="12">
        <v>1</v>
      </c>
      <c r="F23" s="12" t="s">
        <v>69</v>
      </c>
      <c r="G23" s="12"/>
      <c r="H23" s="12" t="s">
        <v>70</v>
      </c>
      <c r="I23" s="17"/>
      <c r="J23" s="17"/>
      <c r="K23" s="17">
        <v>72.7</v>
      </c>
      <c r="L23" s="17">
        <v>72.7</v>
      </c>
      <c r="M23" s="12">
        <v>6</v>
      </c>
      <c r="N23" s="12"/>
      <c r="O23" s="18"/>
    </row>
    <row r="24" s="1" customFormat="1" spans="1:15">
      <c r="A24" s="12">
        <v>21</v>
      </c>
      <c r="B24" s="15" t="s">
        <v>17</v>
      </c>
      <c r="C24" s="12" t="s">
        <v>57</v>
      </c>
      <c r="D24" s="13" t="s">
        <v>58</v>
      </c>
      <c r="E24" s="12">
        <v>1</v>
      </c>
      <c r="F24" s="12" t="s">
        <v>71</v>
      </c>
      <c r="G24" s="12"/>
      <c r="H24" s="12" t="s">
        <v>72</v>
      </c>
      <c r="I24" s="17"/>
      <c r="J24" s="17"/>
      <c r="K24" s="17">
        <v>72.7</v>
      </c>
      <c r="L24" s="17">
        <v>72.7</v>
      </c>
      <c r="M24" s="12">
        <v>6</v>
      </c>
      <c r="N24" s="12"/>
      <c r="O24" s="18"/>
    </row>
    <row r="25" s="1" customFormat="1" spans="1:15">
      <c r="A25" s="12">
        <v>22</v>
      </c>
      <c r="B25" s="15" t="s">
        <v>17</v>
      </c>
      <c r="C25" s="12" t="s">
        <v>57</v>
      </c>
      <c r="D25" s="13" t="s">
        <v>58</v>
      </c>
      <c r="E25" s="12">
        <v>1</v>
      </c>
      <c r="F25" s="12" t="s">
        <v>73</v>
      </c>
      <c r="G25" s="12"/>
      <c r="H25" s="12" t="s">
        <v>74</v>
      </c>
      <c r="I25" s="17"/>
      <c r="J25" s="17"/>
      <c r="K25" s="17">
        <v>71.5</v>
      </c>
      <c r="L25" s="17">
        <v>71.5</v>
      </c>
      <c r="M25" s="12">
        <v>8</v>
      </c>
      <c r="N25" s="12"/>
      <c r="O25" s="18"/>
    </row>
    <row r="26" s="1" customFormat="1" spans="1:15">
      <c r="A26" s="12">
        <v>23</v>
      </c>
      <c r="B26" s="15" t="s">
        <v>17</v>
      </c>
      <c r="C26" s="12" t="s">
        <v>57</v>
      </c>
      <c r="D26" s="13" t="s">
        <v>58</v>
      </c>
      <c r="E26" s="12">
        <v>1</v>
      </c>
      <c r="F26" s="12" t="s">
        <v>75</v>
      </c>
      <c r="G26" s="12"/>
      <c r="H26" s="12" t="s">
        <v>76</v>
      </c>
      <c r="I26" s="17"/>
      <c r="J26" s="17"/>
      <c r="K26" s="17">
        <v>70.7</v>
      </c>
      <c r="L26" s="17">
        <v>70.7</v>
      </c>
      <c r="M26" s="12">
        <v>9</v>
      </c>
      <c r="N26" s="12"/>
      <c r="O26" s="18"/>
    </row>
    <row r="27" s="1" customFormat="1" spans="1:15">
      <c r="A27" s="12">
        <v>24</v>
      </c>
      <c r="B27" s="15" t="s">
        <v>17</v>
      </c>
      <c r="C27" s="12" t="s">
        <v>57</v>
      </c>
      <c r="D27" s="13" t="s">
        <v>58</v>
      </c>
      <c r="E27" s="12">
        <v>1</v>
      </c>
      <c r="F27" s="12" t="s">
        <v>77</v>
      </c>
      <c r="G27" s="12"/>
      <c r="H27" s="12" t="s">
        <v>78</v>
      </c>
      <c r="I27" s="17"/>
      <c r="J27" s="17"/>
      <c r="K27" s="17">
        <v>70.3</v>
      </c>
      <c r="L27" s="17">
        <v>70.3</v>
      </c>
      <c r="M27" s="12">
        <v>10</v>
      </c>
      <c r="N27" s="12"/>
      <c r="O27" s="18"/>
    </row>
    <row r="28" s="1" customFormat="1" spans="1:15">
      <c r="A28" s="12">
        <v>25</v>
      </c>
      <c r="B28" s="12" t="s">
        <v>79</v>
      </c>
      <c r="C28" s="12" t="s">
        <v>57</v>
      </c>
      <c r="D28" s="12" t="s">
        <v>80</v>
      </c>
      <c r="E28" s="12">
        <v>2</v>
      </c>
      <c r="F28" s="12" t="s">
        <v>81</v>
      </c>
      <c r="G28" s="12"/>
      <c r="H28" s="12" t="s">
        <v>82</v>
      </c>
      <c r="I28" s="17"/>
      <c r="J28" s="17"/>
      <c r="K28" s="17">
        <v>82.8</v>
      </c>
      <c r="L28" s="17">
        <v>82.8</v>
      </c>
      <c r="M28" s="12">
        <v>1</v>
      </c>
      <c r="N28" s="12" t="s">
        <v>22</v>
      </c>
      <c r="O28" s="18"/>
    </row>
    <row r="29" s="1" customFormat="1" spans="1:15">
      <c r="A29" s="12">
        <v>26</v>
      </c>
      <c r="B29" s="12" t="s">
        <v>79</v>
      </c>
      <c r="C29" s="12" t="s">
        <v>57</v>
      </c>
      <c r="D29" s="12" t="s">
        <v>80</v>
      </c>
      <c r="E29" s="12">
        <v>2</v>
      </c>
      <c r="F29" s="12" t="s">
        <v>83</v>
      </c>
      <c r="G29" s="12"/>
      <c r="H29" s="12" t="s">
        <v>84</v>
      </c>
      <c r="I29" s="17"/>
      <c r="J29" s="17"/>
      <c r="K29" s="17">
        <v>78.8</v>
      </c>
      <c r="L29" s="17">
        <v>78.8</v>
      </c>
      <c r="M29" s="12">
        <v>2</v>
      </c>
      <c r="N29" s="12" t="s">
        <v>22</v>
      </c>
      <c r="O29" s="18"/>
    </row>
    <row r="30" s="1" customFormat="1" spans="1:15">
      <c r="A30" s="12">
        <v>27</v>
      </c>
      <c r="B30" s="12" t="s">
        <v>79</v>
      </c>
      <c r="C30" s="12" t="s">
        <v>57</v>
      </c>
      <c r="D30" s="12" t="s">
        <v>80</v>
      </c>
      <c r="E30" s="12">
        <v>2</v>
      </c>
      <c r="F30" s="12" t="s">
        <v>85</v>
      </c>
      <c r="G30" s="12"/>
      <c r="H30" s="12" t="s">
        <v>86</v>
      </c>
      <c r="I30" s="17"/>
      <c r="J30" s="17"/>
      <c r="K30" s="17">
        <v>77.2</v>
      </c>
      <c r="L30" s="17">
        <v>77.2</v>
      </c>
      <c r="M30" s="12">
        <v>3</v>
      </c>
      <c r="N30" s="12"/>
      <c r="O30" s="18"/>
    </row>
    <row r="31" s="1" customFormat="1" spans="1:15">
      <c r="A31" s="12">
        <v>28</v>
      </c>
      <c r="B31" s="12" t="s">
        <v>79</v>
      </c>
      <c r="C31" s="12" t="s">
        <v>57</v>
      </c>
      <c r="D31" s="12" t="s">
        <v>80</v>
      </c>
      <c r="E31" s="12">
        <v>2</v>
      </c>
      <c r="F31" s="12" t="s">
        <v>87</v>
      </c>
      <c r="G31" s="12"/>
      <c r="H31" s="12" t="s">
        <v>88</v>
      </c>
      <c r="I31" s="17"/>
      <c r="J31" s="17"/>
      <c r="K31" s="17">
        <v>74.9</v>
      </c>
      <c r="L31" s="17">
        <v>74.9</v>
      </c>
      <c r="M31" s="12">
        <v>4</v>
      </c>
      <c r="N31" s="12"/>
      <c r="O31" s="18"/>
    </row>
    <row r="32" s="1" customFormat="1" spans="1:15">
      <c r="A32" s="12">
        <v>29</v>
      </c>
      <c r="B32" s="12" t="s">
        <v>79</v>
      </c>
      <c r="C32" s="12" t="s">
        <v>57</v>
      </c>
      <c r="D32" s="12" t="s">
        <v>80</v>
      </c>
      <c r="E32" s="12">
        <v>2</v>
      </c>
      <c r="F32" s="12" t="s">
        <v>89</v>
      </c>
      <c r="G32" s="12"/>
      <c r="H32" s="12" t="s">
        <v>90</v>
      </c>
      <c r="I32" s="17"/>
      <c r="J32" s="17"/>
      <c r="K32" s="17">
        <v>74.2</v>
      </c>
      <c r="L32" s="17">
        <v>74.2</v>
      </c>
      <c r="M32" s="12">
        <v>5</v>
      </c>
      <c r="N32" s="12"/>
      <c r="O32" s="18"/>
    </row>
    <row r="33" s="1" customFormat="1" spans="1:15">
      <c r="A33" s="12">
        <v>30</v>
      </c>
      <c r="B33" s="12" t="s">
        <v>79</v>
      </c>
      <c r="C33" s="12" t="s">
        <v>57</v>
      </c>
      <c r="D33" s="12" t="s">
        <v>80</v>
      </c>
      <c r="E33" s="12">
        <v>2</v>
      </c>
      <c r="F33" s="12" t="s">
        <v>91</v>
      </c>
      <c r="G33" s="12"/>
      <c r="H33" s="12" t="s">
        <v>92</v>
      </c>
      <c r="I33" s="17"/>
      <c r="J33" s="17"/>
      <c r="K33" s="17">
        <v>74</v>
      </c>
      <c r="L33" s="17">
        <v>74</v>
      </c>
      <c r="M33" s="12">
        <v>6</v>
      </c>
      <c r="N33" s="12"/>
      <c r="O33" s="18"/>
    </row>
    <row r="34" s="1" customFormat="1" spans="1:15">
      <c r="A34" s="12">
        <v>31</v>
      </c>
      <c r="B34" s="12" t="s">
        <v>79</v>
      </c>
      <c r="C34" s="12" t="s">
        <v>57</v>
      </c>
      <c r="D34" s="12" t="s">
        <v>80</v>
      </c>
      <c r="E34" s="12">
        <v>2</v>
      </c>
      <c r="F34" s="12" t="s">
        <v>93</v>
      </c>
      <c r="G34" s="12"/>
      <c r="H34" s="12" t="s">
        <v>94</v>
      </c>
      <c r="I34" s="17"/>
      <c r="J34" s="17"/>
      <c r="K34" s="17">
        <v>71.4</v>
      </c>
      <c r="L34" s="17">
        <v>71.4</v>
      </c>
      <c r="M34" s="12">
        <v>7</v>
      </c>
      <c r="N34" s="12"/>
      <c r="O34" s="18"/>
    </row>
    <row r="35" s="1" customFormat="1" spans="1:15">
      <c r="A35" s="12">
        <v>32</v>
      </c>
      <c r="B35" s="12" t="s">
        <v>79</v>
      </c>
      <c r="C35" s="12" t="s">
        <v>57</v>
      </c>
      <c r="D35" s="12" t="s">
        <v>80</v>
      </c>
      <c r="E35" s="12">
        <v>2</v>
      </c>
      <c r="F35" s="12" t="s">
        <v>95</v>
      </c>
      <c r="G35" s="12"/>
      <c r="H35" s="12" t="s">
        <v>96</v>
      </c>
      <c r="I35" s="17"/>
      <c r="J35" s="17"/>
      <c r="K35" s="17">
        <v>70</v>
      </c>
      <c r="L35" s="17">
        <v>70</v>
      </c>
      <c r="M35" s="12">
        <v>8</v>
      </c>
      <c r="N35" s="12"/>
      <c r="O35" s="18"/>
    </row>
    <row r="36" s="1" customFormat="1" spans="1:15">
      <c r="A36" s="12">
        <v>33</v>
      </c>
      <c r="B36" s="12" t="s">
        <v>79</v>
      </c>
      <c r="C36" s="12" t="s">
        <v>57</v>
      </c>
      <c r="D36" s="12" t="s">
        <v>80</v>
      </c>
      <c r="E36" s="12">
        <v>2</v>
      </c>
      <c r="F36" s="12" t="s">
        <v>97</v>
      </c>
      <c r="G36" s="12"/>
      <c r="H36" s="12" t="s">
        <v>98</v>
      </c>
      <c r="I36" s="17"/>
      <c r="J36" s="17"/>
      <c r="K36" s="17">
        <v>68.9</v>
      </c>
      <c r="L36" s="17">
        <v>68.9</v>
      </c>
      <c r="M36" s="12">
        <v>9</v>
      </c>
      <c r="N36" s="12"/>
      <c r="O36" s="18"/>
    </row>
    <row r="37" s="1" customFormat="1" spans="1:15">
      <c r="A37" s="12">
        <v>34</v>
      </c>
      <c r="B37" s="12" t="s">
        <v>99</v>
      </c>
      <c r="C37" s="12" t="s">
        <v>100</v>
      </c>
      <c r="D37" s="12" t="s">
        <v>101</v>
      </c>
      <c r="E37" s="12">
        <v>1</v>
      </c>
      <c r="F37" s="12" t="s">
        <v>102</v>
      </c>
      <c r="G37" s="12"/>
      <c r="H37" s="12" t="s">
        <v>103</v>
      </c>
      <c r="I37" s="17"/>
      <c r="J37" s="17"/>
      <c r="K37" s="17">
        <v>79.7</v>
      </c>
      <c r="L37" s="17">
        <v>79.7</v>
      </c>
      <c r="M37" s="12">
        <v>1</v>
      </c>
      <c r="N37" s="12" t="s">
        <v>22</v>
      </c>
      <c r="O37" s="18"/>
    </row>
    <row r="38" s="1" customFormat="1" spans="1:15">
      <c r="A38" s="12">
        <v>35</v>
      </c>
      <c r="B38" s="12" t="s">
        <v>99</v>
      </c>
      <c r="C38" s="12" t="s">
        <v>100</v>
      </c>
      <c r="D38" s="12" t="s">
        <v>101</v>
      </c>
      <c r="E38" s="12">
        <v>1</v>
      </c>
      <c r="F38" s="12" t="s">
        <v>104</v>
      </c>
      <c r="G38" s="12"/>
      <c r="H38" s="12" t="s">
        <v>105</v>
      </c>
      <c r="I38" s="17"/>
      <c r="J38" s="17"/>
      <c r="K38" s="17">
        <v>67.1</v>
      </c>
      <c r="L38" s="17">
        <v>67.1</v>
      </c>
      <c r="M38" s="12">
        <v>2</v>
      </c>
      <c r="N38" s="12"/>
      <c r="O38" s="18"/>
    </row>
    <row r="39" s="1" customFormat="1" spans="1:15">
      <c r="A39" s="12">
        <v>36</v>
      </c>
      <c r="B39" s="12" t="s">
        <v>99</v>
      </c>
      <c r="C39" s="12" t="s">
        <v>100</v>
      </c>
      <c r="D39" s="12" t="s">
        <v>101</v>
      </c>
      <c r="E39" s="12">
        <v>1</v>
      </c>
      <c r="F39" s="12" t="s">
        <v>106</v>
      </c>
      <c r="G39" s="12"/>
      <c r="H39" s="12" t="s">
        <v>107</v>
      </c>
      <c r="I39" s="17"/>
      <c r="J39" s="17"/>
      <c r="K39" s="17" t="s">
        <v>108</v>
      </c>
      <c r="L39" s="17"/>
      <c r="M39" s="12"/>
      <c r="N39" s="12"/>
      <c r="O39" s="18"/>
    </row>
    <row r="40" s="1" customFormat="1" spans="1:15">
      <c r="A40" s="12">
        <v>37</v>
      </c>
      <c r="B40" s="12" t="s">
        <v>99</v>
      </c>
      <c r="C40" s="12" t="s">
        <v>109</v>
      </c>
      <c r="D40" s="12" t="s">
        <v>110</v>
      </c>
      <c r="E40" s="12">
        <v>1</v>
      </c>
      <c r="F40" s="12" t="s">
        <v>111</v>
      </c>
      <c r="G40" s="12"/>
      <c r="H40" s="12" t="s">
        <v>112</v>
      </c>
      <c r="I40" s="17"/>
      <c r="J40" s="17"/>
      <c r="K40" s="17">
        <v>81.1</v>
      </c>
      <c r="L40" s="17">
        <v>81.1</v>
      </c>
      <c r="M40" s="12">
        <v>1</v>
      </c>
      <c r="N40" s="12" t="s">
        <v>22</v>
      </c>
      <c r="O40" s="18"/>
    </row>
    <row r="41" s="1" customFormat="1" spans="1:15">
      <c r="A41" s="12">
        <v>38</v>
      </c>
      <c r="B41" s="12" t="s">
        <v>99</v>
      </c>
      <c r="C41" s="12" t="s">
        <v>109</v>
      </c>
      <c r="D41" s="12" t="s">
        <v>110</v>
      </c>
      <c r="E41" s="12">
        <v>1</v>
      </c>
      <c r="F41" s="12" t="s">
        <v>113</v>
      </c>
      <c r="G41" s="12"/>
      <c r="H41" s="12" t="s">
        <v>114</v>
      </c>
      <c r="I41" s="17"/>
      <c r="J41" s="17"/>
      <c r="K41" s="17">
        <v>75.3</v>
      </c>
      <c r="L41" s="17">
        <v>75.3</v>
      </c>
      <c r="M41" s="12">
        <v>2</v>
      </c>
      <c r="N41" s="12"/>
      <c r="O41" s="18"/>
    </row>
    <row r="42" s="1" customFormat="1" spans="1:15">
      <c r="A42" s="12">
        <v>39</v>
      </c>
      <c r="B42" s="12" t="s">
        <v>99</v>
      </c>
      <c r="C42" s="12" t="s">
        <v>109</v>
      </c>
      <c r="D42" s="12" t="s">
        <v>110</v>
      </c>
      <c r="E42" s="12">
        <v>1</v>
      </c>
      <c r="F42" s="12" t="s">
        <v>115</v>
      </c>
      <c r="G42" s="12"/>
      <c r="H42" s="12" t="s">
        <v>116</v>
      </c>
      <c r="I42" s="17"/>
      <c r="J42" s="17"/>
      <c r="K42" s="17">
        <v>75.3</v>
      </c>
      <c r="L42" s="17">
        <v>75.3</v>
      </c>
      <c r="M42" s="12">
        <v>2</v>
      </c>
      <c r="N42" s="12"/>
      <c r="O42" s="18"/>
    </row>
    <row r="43" s="1" customFormat="1" spans="1:15">
      <c r="A43" s="12">
        <v>40</v>
      </c>
      <c r="B43" s="12" t="s">
        <v>99</v>
      </c>
      <c r="C43" s="12" t="s">
        <v>109</v>
      </c>
      <c r="D43" s="12" t="s">
        <v>110</v>
      </c>
      <c r="E43" s="12">
        <v>1</v>
      </c>
      <c r="F43" s="12" t="s">
        <v>117</v>
      </c>
      <c r="G43" s="12"/>
      <c r="H43" s="12" t="s">
        <v>118</v>
      </c>
      <c r="I43" s="17"/>
      <c r="J43" s="17"/>
      <c r="K43" s="17">
        <v>71.7</v>
      </c>
      <c r="L43" s="17">
        <v>71.7</v>
      </c>
      <c r="M43" s="12">
        <v>4</v>
      </c>
      <c r="N43" s="12"/>
      <c r="O43" s="18"/>
    </row>
    <row r="44" s="1" customFormat="1" spans="1:15">
      <c r="A44" s="12">
        <v>41</v>
      </c>
      <c r="B44" s="12" t="s">
        <v>99</v>
      </c>
      <c r="C44" s="12" t="s">
        <v>109</v>
      </c>
      <c r="D44" s="12" t="s">
        <v>110</v>
      </c>
      <c r="E44" s="12">
        <v>1</v>
      </c>
      <c r="F44" s="12" t="s">
        <v>119</v>
      </c>
      <c r="G44" s="12"/>
      <c r="H44" s="12" t="s">
        <v>120</v>
      </c>
      <c r="I44" s="17"/>
      <c r="J44" s="17"/>
      <c r="K44" s="17">
        <v>70.1</v>
      </c>
      <c r="L44" s="17">
        <v>70.1</v>
      </c>
      <c r="M44" s="12">
        <v>5</v>
      </c>
      <c r="N44" s="12"/>
      <c r="O44" s="18"/>
    </row>
    <row r="45" s="1" customFormat="1" spans="1:15">
      <c r="A45" s="12">
        <v>42</v>
      </c>
      <c r="B45" s="12" t="s">
        <v>99</v>
      </c>
      <c r="C45" s="12" t="s">
        <v>109</v>
      </c>
      <c r="D45" s="12" t="s">
        <v>110</v>
      </c>
      <c r="E45" s="12">
        <v>1</v>
      </c>
      <c r="F45" s="12" t="s">
        <v>121</v>
      </c>
      <c r="G45" s="12"/>
      <c r="H45" s="12" t="s">
        <v>122</v>
      </c>
      <c r="I45" s="17"/>
      <c r="J45" s="17"/>
      <c r="K45" s="17">
        <v>69.9</v>
      </c>
      <c r="L45" s="17">
        <v>69.9</v>
      </c>
      <c r="M45" s="12">
        <v>6</v>
      </c>
      <c r="N45" s="12"/>
      <c r="O45" s="18"/>
    </row>
    <row r="46" s="1" customFormat="1" spans="1:15">
      <c r="A46" s="12">
        <v>43</v>
      </c>
      <c r="B46" s="12" t="s">
        <v>99</v>
      </c>
      <c r="C46" s="12" t="s">
        <v>109</v>
      </c>
      <c r="D46" s="12" t="s">
        <v>110</v>
      </c>
      <c r="E46" s="12">
        <v>1</v>
      </c>
      <c r="F46" s="12" t="s">
        <v>123</v>
      </c>
      <c r="G46" s="12"/>
      <c r="H46" s="12" t="s">
        <v>124</v>
      </c>
      <c r="I46" s="17"/>
      <c r="J46" s="17"/>
      <c r="K46" s="17">
        <v>65.5</v>
      </c>
      <c r="L46" s="17">
        <v>65.5</v>
      </c>
      <c r="M46" s="12">
        <v>7</v>
      </c>
      <c r="N46" s="12"/>
      <c r="O46" s="18"/>
    </row>
    <row r="47" s="1" customFormat="1" spans="1:15">
      <c r="A47" s="12">
        <v>44</v>
      </c>
      <c r="B47" s="12" t="s">
        <v>99</v>
      </c>
      <c r="C47" s="12" t="s">
        <v>125</v>
      </c>
      <c r="D47" s="12" t="s">
        <v>126</v>
      </c>
      <c r="E47" s="12">
        <v>2</v>
      </c>
      <c r="F47" s="12" t="s">
        <v>127</v>
      </c>
      <c r="G47" s="12"/>
      <c r="H47" s="12" t="s">
        <v>128</v>
      </c>
      <c r="I47" s="17"/>
      <c r="J47" s="17"/>
      <c r="K47" s="17">
        <v>83.1</v>
      </c>
      <c r="L47" s="17">
        <v>83.1</v>
      </c>
      <c r="M47" s="12">
        <v>1</v>
      </c>
      <c r="N47" s="12" t="s">
        <v>22</v>
      </c>
      <c r="O47" s="18"/>
    </row>
    <row r="48" s="1" customFormat="1" spans="1:15">
      <c r="A48" s="12">
        <v>45</v>
      </c>
      <c r="B48" s="12" t="s">
        <v>99</v>
      </c>
      <c r="C48" s="12" t="s">
        <v>125</v>
      </c>
      <c r="D48" s="12" t="s">
        <v>126</v>
      </c>
      <c r="E48" s="12">
        <v>2</v>
      </c>
      <c r="F48" s="12" t="s">
        <v>129</v>
      </c>
      <c r="G48" s="12"/>
      <c r="H48" s="12" t="s">
        <v>130</v>
      </c>
      <c r="I48" s="17"/>
      <c r="J48" s="17"/>
      <c r="K48" s="17">
        <v>81.3</v>
      </c>
      <c r="L48" s="17">
        <v>81.3</v>
      </c>
      <c r="M48" s="12">
        <v>2</v>
      </c>
      <c r="N48" s="12" t="s">
        <v>22</v>
      </c>
      <c r="O48" s="18"/>
    </row>
    <row r="49" s="1" customFormat="1" spans="1:15">
      <c r="A49" s="12">
        <v>46</v>
      </c>
      <c r="B49" s="12" t="s">
        <v>99</v>
      </c>
      <c r="C49" s="12" t="s">
        <v>125</v>
      </c>
      <c r="D49" s="12" t="s">
        <v>126</v>
      </c>
      <c r="E49" s="12">
        <v>2</v>
      </c>
      <c r="F49" s="12" t="s">
        <v>131</v>
      </c>
      <c r="G49" s="12"/>
      <c r="H49" s="12" t="s">
        <v>132</v>
      </c>
      <c r="I49" s="17"/>
      <c r="J49" s="17"/>
      <c r="K49" s="17">
        <v>79.9</v>
      </c>
      <c r="L49" s="17">
        <v>79.9</v>
      </c>
      <c r="M49" s="12">
        <v>3</v>
      </c>
      <c r="N49" s="12"/>
      <c r="O49" s="18"/>
    </row>
    <row r="50" s="1" customFormat="1" spans="1:15">
      <c r="A50" s="12">
        <v>47</v>
      </c>
      <c r="B50" s="12" t="s">
        <v>99</v>
      </c>
      <c r="C50" s="12" t="s">
        <v>125</v>
      </c>
      <c r="D50" s="12" t="s">
        <v>126</v>
      </c>
      <c r="E50" s="12">
        <v>2</v>
      </c>
      <c r="F50" s="12" t="s">
        <v>133</v>
      </c>
      <c r="G50" s="12"/>
      <c r="H50" s="12" t="s">
        <v>134</v>
      </c>
      <c r="I50" s="17"/>
      <c r="J50" s="17"/>
      <c r="K50" s="17"/>
      <c r="L50" s="17" t="s">
        <v>108</v>
      </c>
      <c r="M50" s="12"/>
      <c r="N50" s="12"/>
      <c r="O50" s="18"/>
    </row>
    <row r="51" s="1" customFormat="1" ht="16.5" customHeight="1" spans="1:15">
      <c r="A51" s="12">
        <v>48</v>
      </c>
      <c r="B51" s="12" t="s">
        <v>99</v>
      </c>
      <c r="C51" s="12" t="s">
        <v>135</v>
      </c>
      <c r="D51" s="12" t="s">
        <v>136</v>
      </c>
      <c r="E51" s="12">
        <v>1</v>
      </c>
      <c r="F51" s="12" t="s">
        <v>137</v>
      </c>
      <c r="G51" s="12"/>
      <c r="H51" s="12" t="s">
        <v>138</v>
      </c>
      <c r="I51" s="17"/>
      <c r="J51" s="17"/>
      <c r="K51" s="17">
        <v>81.3</v>
      </c>
      <c r="L51" s="17">
        <v>81.3</v>
      </c>
      <c r="M51" s="12">
        <v>1</v>
      </c>
      <c r="N51" s="12" t="s">
        <v>22</v>
      </c>
      <c r="O51" s="18"/>
    </row>
    <row r="52" s="1" customFormat="1" spans="1:15">
      <c r="A52" s="12">
        <v>49</v>
      </c>
      <c r="B52" s="12" t="s">
        <v>99</v>
      </c>
      <c r="C52" s="12" t="s">
        <v>139</v>
      </c>
      <c r="D52" s="12" t="s">
        <v>140</v>
      </c>
      <c r="E52" s="12">
        <v>1</v>
      </c>
      <c r="F52" s="12" t="s">
        <v>141</v>
      </c>
      <c r="G52" s="12">
        <v>2024060901</v>
      </c>
      <c r="H52" s="12"/>
      <c r="I52" s="19">
        <v>92</v>
      </c>
      <c r="J52" s="17"/>
      <c r="K52" s="17">
        <v>80.3</v>
      </c>
      <c r="L52" s="19">
        <f t="shared" ref="L52:L74" si="1">I52*0.4+K52*0.6</f>
        <v>84.98</v>
      </c>
      <c r="M52" s="20">
        <v>1</v>
      </c>
      <c r="N52" s="12" t="s">
        <v>22</v>
      </c>
      <c r="O52" s="18"/>
    </row>
    <row r="53" s="1" customFormat="1" spans="1:15">
      <c r="A53" s="12">
        <v>50</v>
      </c>
      <c r="B53" s="12" t="s">
        <v>99</v>
      </c>
      <c r="C53" s="12" t="s">
        <v>139</v>
      </c>
      <c r="D53" s="12">
        <v>14</v>
      </c>
      <c r="E53" s="12">
        <v>1</v>
      </c>
      <c r="F53" s="12" t="s">
        <v>142</v>
      </c>
      <c r="G53" s="12">
        <v>2024060924</v>
      </c>
      <c r="H53" s="12"/>
      <c r="I53" s="19">
        <v>91</v>
      </c>
      <c r="J53" s="17"/>
      <c r="K53" s="17">
        <v>74.1</v>
      </c>
      <c r="L53" s="19">
        <f t="shared" si="1"/>
        <v>80.86</v>
      </c>
      <c r="M53" s="20">
        <v>2</v>
      </c>
      <c r="N53" s="12"/>
      <c r="O53" s="18"/>
    </row>
    <row r="54" s="1" customFormat="1" spans="1:15">
      <c r="A54" s="12">
        <v>51</v>
      </c>
      <c r="B54" s="12" t="s">
        <v>99</v>
      </c>
      <c r="C54" s="12" t="s">
        <v>139</v>
      </c>
      <c r="D54" s="12" t="s">
        <v>140</v>
      </c>
      <c r="E54" s="12">
        <v>1</v>
      </c>
      <c r="F54" s="12" t="s">
        <v>143</v>
      </c>
      <c r="G54" s="12">
        <v>2024060912</v>
      </c>
      <c r="H54" s="12"/>
      <c r="I54" s="19">
        <v>94.5</v>
      </c>
      <c r="J54" s="17"/>
      <c r="K54" s="17">
        <v>70.1</v>
      </c>
      <c r="L54" s="19">
        <f t="shared" si="1"/>
        <v>79.86</v>
      </c>
      <c r="M54" s="20">
        <v>3</v>
      </c>
      <c r="N54" s="12"/>
      <c r="O54" s="18"/>
    </row>
    <row r="55" s="1" customFormat="1" spans="1:15">
      <c r="A55" s="12">
        <v>52</v>
      </c>
      <c r="B55" s="12" t="s">
        <v>144</v>
      </c>
      <c r="C55" s="12" t="s">
        <v>145</v>
      </c>
      <c r="D55" s="12" t="s">
        <v>146</v>
      </c>
      <c r="E55" s="12">
        <v>3</v>
      </c>
      <c r="F55" s="12" t="s">
        <v>147</v>
      </c>
      <c r="G55" s="12">
        <v>2024060125</v>
      </c>
      <c r="H55" s="12"/>
      <c r="I55" s="19">
        <v>77</v>
      </c>
      <c r="J55" s="17"/>
      <c r="K55" s="17">
        <v>77.8</v>
      </c>
      <c r="L55" s="19">
        <f t="shared" si="1"/>
        <v>77.48</v>
      </c>
      <c r="M55" s="21">
        <v>1</v>
      </c>
      <c r="N55" s="12" t="s">
        <v>22</v>
      </c>
      <c r="O55" s="18"/>
    </row>
    <row r="56" s="1" customFormat="1" spans="1:15">
      <c r="A56" s="12">
        <v>53</v>
      </c>
      <c r="B56" s="12" t="s">
        <v>144</v>
      </c>
      <c r="C56" s="12" t="s">
        <v>145</v>
      </c>
      <c r="D56" s="12" t="s">
        <v>146</v>
      </c>
      <c r="E56" s="12">
        <v>3</v>
      </c>
      <c r="F56" s="12" t="s">
        <v>148</v>
      </c>
      <c r="G56" s="12">
        <v>2024060117</v>
      </c>
      <c r="H56" s="12"/>
      <c r="I56" s="19">
        <v>68</v>
      </c>
      <c r="J56" s="17"/>
      <c r="K56" s="17">
        <v>82</v>
      </c>
      <c r="L56" s="19">
        <f t="shared" si="1"/>
        <v>76.4</v>
      </c>
      <c r="M56" s="21">
        <v>2</v>
      </c>
      <c r="N56" s="12" t="s">
        <v>22</v>
      </c>
      <c r="O56" s="18"/>
    </row>
    <row r="57" s="1" customFormat="1" spans="1:15">
      <c r="A57" s="12">
        <v>54</v>
      </c>
      <c r="B57" s="12" t="s">
        <v>144</v>
      </c>
      <c r="C57" s="12" t="s">
        <v>145</v>
      </c>
      <c r="D57" s="12" t="s">
        <v>146</v>
      </c>
      <c r="E57" s="12">
        <v>3</v>
      </c>
      <c r="F57" s="12" t="s">
        <v>149</v>
      </c>
      <c r="G57" s="12">
        <v>2024060302</v>
      </c>
      <c r="H57" s="12"/>
      <c r="I57" s="19">
        <v>66</v>
      </c>
      <c r="J57" s="17"/>
      <c r="K57" s="17">
        <v>79.3</v>
      </c>
      <c r="L57" s="19">
        <f t="shared" si="1"/>
        <v>73.98</v>
      </c>
      <c r="M57" s="21">
        <v>3</v>
      </c>
      <c r="N57" s="12" t="s">
        <v>22</v>
      </c>
      <c r="O57" s="18"/>
    </row>
    <row r="58" s="1" customFormat="1" spans="1:15">
      <c r="A58" s="12">
        <v>55</v>
      </c>
      <c r="B58" s="12" t="s">
        <v>144</v>
      </c>
      <c r="C58" s="12" t="s">
        <v>145</v>
      </c>
      <c r="D58" s="12" t="s">
        <v>146</v>
      </c>
      <c r="E58" s="12">
        <v>3</v>
      </c>
      <c r="F58" s="12" t="s">
        <v>150</v>
      </c>
      <c r="G58" s="12">
        <v>2024060228</v>
      </c>
      <c r="H58" s="12"/>
      <c r="I58" s="19">
        <v>72</v>
      </c>
      <c r="J58" s="17"/>
      <c r="K58" s="17">
        <v>74.6</v>
      </c>
      <c r="L58" s="19">
        <f t="shared" si="1"/>
        <v>73.56</v>
      </c>
      <c r="M58" s="21">
        <v>4</v>
      </c>
      <c r="N58" s="12"/>
      <c r="O58" s="18"/>
    </row>
    <row r="59" s="1" customFormat="1" spans="1:15">
      <c r="A59" s="12">
        <v>56</v>
      </c>
      <c r="B59" s="12" t="s">
        <v>144</v>
      </c>
      <c r="C59" s="12" t="s">
        <v>145</v>
      </c>
      <c r="D59" s="12" t="s">
        <v>146</v>
      </c>
      <c r="E59" s="12">
        <v>3</v>
      </c>
      <c r="F59" s="12" t="s">
        <v>151</v>
      </c>
      <c r="G59" s="12">
        <v>2024060104</v>
      </c>
      <c r="H59" s="12"/>
      <c r="I59" s="19">
        <v>68</v>
      </c>
      <c r="J59" s="17"/>
      <c r="K59" s="17">
        <v>74.9</v>
      </c>
      <c r="L59" s="19">
        <f t="shared" si="1"/>
        <v>72.14</v>
      </c>
      <c r="M59" s="21">
        <v>5</v>
      </c>
      <c r="N59" s="12"/>
      <c r="O59" s="18"/>
    </row>
    <row r="60" s="1" customFormat="1" spans="1:15">
      <c r="A60" s="12">
        <v>57</v>
      </c>
      <c r="B60" s="12" t="s">
        <v>144</v>
      </c>
      <c r="C60" s="12" t="s">
        <v>145</v>
      </c>
      <c r="D60" s="12" t="s">
        <v>146</v>
      </c>
      <c r="E60" s="12">
        <v>3</v>
      </c>
      <c r="F60" s="12" t="s">
        <v>152</v>
      </c>
      <c r="G60" s="12">
        <v>2024060101</v>
      </c>
      <c r="H60" s="12"/>
      <c r="I60" s="19">
        <v>70</v>
      </c>
      <c r="J60" s="17"/>
      <c r="K60" s="17">
        <v>73.3</v>
      </c>
      <c r="L60" s="19">
        <f t="shared" si="1"/>
        <v>71.98</v>
      </c>
      <c r="M60" s="21">
        <v>6</v>
      </c>
      <c r="N60" s="12"/>
      <c r="O60" s="18"/>
    </row>
    <row r="61" s="1" customFormat="1" spans="1:15">
      <c r="A61" s="12">
        <v>58</v>
      </c>
      <c r="B61" s="12" t="s">
        <v>144</v>
      </c>
      <c r="C61" s="12" t="s">
        <v>145</v>
      </c>
      <c r="D61" s="12" t="s">
        <v>146</v>
      </c>
      <c r="E61" s="12">
        <v>3</v>
      </c>
      <c r="F61" s="12" t="s">
        <v>153</v>
      </c>
      <c r="G61" s="12">
        <v>2024060414</v>
      </c>
      <c r="H61" s="12"/>
      <c r="I61" s="19">
        <v>67</v>
      </c>
      <c r="J61" s="17"/>
      <c r="K61" s="17">
        <v>73.4</v>
      </c>
      <c r="L61" s="19">
        <f t="shared" si="1"/>
        <v>70.84</v>
      </c>
      <c r="M61" s="21">
        <v>7</v>
      </c>
      <c r="N61" s="12"/>
      <c r="O61" s="18"/>
    </row>
    <row r="62" s="1" customFormat="1" spans="1:15">
      <c r="A62" s="12">
        <v>59</v>
      </c>
      <c r="B62" s="12" t="s">
        <v>144</v>
      </c>
      <c r="C62" s="12" t="s">
        <v>145</v>
      </c>
      <c r="D62" s="12" t="s">
        <v>146</v>
      </c>
      <c r="E62" s="12">
        <v>3</v>
      </c>
      <c r="F62" s="12" t="s">
        <v>154</v>
      </c>
      <c r="G62" s="12">
        <v>2024060301</v>
      </c>
      <c r="H62" s="12"/>
      <c r="I62" s="19">
        <v>71</v>
      </c>
      <c r="J62" s="17"/>
      <c r="K62" s="17">
        <v>70</v>
      </c>
      <c r="L62" s="19">
        <f t="shared" si="1"/>
        <v>70.4</v>
      </c>
      <c r="M62" s="21">
        <v>8</v>
      </c>
      <c r="N62" s="12"/>
      <c r="O62" s="18"/>
    </row>
    <row r="63" s="1" customFormat="1" spans="1:15">
      <c r="A63" s="12">
        <v>60</v>
      </c>
      <c r="B63" s="12" t="s">
        <v>144</v>
      </c>
      <c r="C63" s="12" t="s">
        <v>145</v>
      </c>
      <c r="D63" s="12" t="s">
        <v>146</v>
      </c>
      <c r="E63" s="12">
        <v>3</v>
      </c>
      <c r="F63" s="12" t="s">
        <v>155</v>
      </c>
      <c r="G63" s="12">
        <v>2024060318</v>
      </c>
      <c r="H63" s="12"/>
      <c r="I63" s="19">
        <v>66</v>
      </c>
      <c r="J63" s="17"/>
      <c r="K63" s="17">
        <v>71.2</v>
      </c>
      <c r="L63" s="19">
        <f t="shared" si="1"/>
        <v>69.12</v>
      </c>
      <c r="M63" s="21">
        <v>9</v>
      </c>
      <c r="N63" s="12"/>
      <c r="O63" s="18"/>
    </row>
    <row r="64" s="1" customFormat="1" spans="1:15">
      <c r="A64" s="12">
        <v>61</v>
      </c>
      <c r="B64" s="12" t="s">
        <v>144</v>
      </c>
      <c r="C64" s="12" t="s">
        <v>125</v>
      </c>
      <c r="D64" s="12" t="s">
        <v>156</v>
      </c>
      <c r="E64" s="12">
        <v>4</v>
      </c>
      <c r="F64" s="12" t="s">
        <v>157</v>
      </c>
      <c r="G64" s="12">
        <v>2024060824</v>
      </c>
      <c r="H64" s="12"/>
      <c r="I64" s="19">
        <v>89</v>
      </c>
      <c r="J64" s="17"/>
      <c r="K64" s="17">
        <v>77.1</v>
      </c>
      <c r="L64" s="19">
        <f t="shared" si="1"/>
        <v>81.86</v>
      </c>
      <c r="M64" s="20">
        <v>1</v>
      </c>
      <c r="N64" s="12" t="s">
        <v>22</v>
      </c>
      <c r="O64" s="18"/>
    </row>
    <row r="65" s="1" customFormat="1" spans="1:15">
      <c r="A65" s="12">
        <v>62</v>
      </c>
      <c r="B65" s="12" t="s">
        <v>144</v>
      </c>
      <c r="C65" s="12" t="s">
        <v>125</v>
      </c>
      <c r="D65" s="12" t="s">
        <v>156</v>
      </c>
      <c r="E65" s="12">
        <v>4</v>
      </c>
      <c r="F65" s="12" t="s">
        <v>158</v>
      </c>
      <c r="G65" s="12">
        <v>2024060613</v>
      </c>
      <c r="H65" s="12"/>
      <c r="I65" s="19">
        <v>79</v>
      </c>
      <c r="J65" s="17"/>
      <c r="K65" s="17">
        <v>79.7</v>
      </c>
      <c r="L65" s="19">
        <f t="shared" si="1"/>
        <v>79.42</v>
      </c>
      <c r="M65" s="20">
        <v>2</v>
      </c>
      <c r="N65" s="12" t="s">
        <v>22</v>
      </c>
      <c r="O65" s="18"/>
    </row>
    <row r="66" s="1" customFormat="1" spans="1:15">
      <c r="A66" s="12">
        <v>63</v>
      </c>
      <c r="B66" s="12" t="s">
        <v>144</v>
      </c>
      <c r="C66" s="12" t="s">
        <v>125</v>
      </c>
      <c r="D66" s="12" t="s">
        <v>156</v>
      </c>
      <c r="E66" s="12">
        <v>4</v>
      </c>
      <c r="F66" s="12" t="s">
        <v>159</v>
      </c>
      <c r="G66" s="12">
        <v>2024060803</v>
      </c>
      <c r="H66" s="12"/>
      <c r="I66" s="19">
        <v>81</v>
      </c>
      <c r="J66" s="17"/>
      <c r="K66" s="17">
        <v>73.7</v>
      </c>
      <c r="L66" s="19">
        <f t="shared" si="1"/>
        <v>76.62</v>
      </c>
      <c r="M66" s="20">
        <v>3</v>
      </c>
      <c r="N66" s="12" t="s">
        <v>22</v>
      </c>
      <c r="O66" s="18"/>
    </row>
    <row r="67" s="1" customFormat="1" spans="1:15">
      <c r="A67" s="12">
        <v>64</v>
      </c>
      <c r="B67" s="12" t="s">
        <v>144</v>
      </c>
      <c r="C67" s="12" t="s">
        <v>125</v>
      </c>
      <c r="D67" s="12" t="s">
        <v>156</v>
      </c>
      <c r="E67" s="12">
        <v>4</v>
      </c>
      <c r="F67" s="12" t="s">
        <v>160</v>
      </c>
      <c r="G67" s="12">
        <v>2024060627</v>
      </c>
      <c r="H67" s="12"/>
      <c r="I67" s="19">
        <v>78</v>
      </c>
      <c r="J67" s="17"/>
      <c r="K67" s="17">
        <v>73.9</v>
      </c>
      <c r="L67" s="19">
        <f t="shared" si="1"/>
        <v>75.54</v>
      </c>
      <c r="M67" s="20">
        <v>4</v>
      </c>
      <c r="N67" s="12" t="s">
        <v>22</v>
      </c>
      <c r="O67" s="18"/>
    </row>
    <row r="68" s="1" customFormat="1" spans="1:15">
      <c r="A68" s="12">
        <v>65</v>
      </c>
      <c r="B68" s="12" t="s">
        <v>144</v>
      </c>
      <c r="C68" s="12" t="s">
        <v>125</v>
      </c>
      <c r="D68" s="12" t="s">
        <v>156</v>
      </c>
      <c r="E68" s="12">
        <v>4</v>
      </c>
      <c r="F68" s="12" t="s">
        <v>161</v>
      </c>
      <c r="G68" s="12">
        <v>2024060609</v>
      </c>
      <c r="H68" s="12"/>
      <c r="I68" s="19">
        <v>80</v>
      </c>
      <c r="J68" s="17"/>
      <c r="K68" s="17">
        <v>71.9</v>
      </c>
      <c r="L68" s="19">
        <f t="shared" si="1"/>
        <v>75.14</v>
      </c>
      <c r="M68" s="20">
        <v>5</v>
      </c>
      <c r="N68" s="12"/>
      <c r="O68" s="18"/>
    </row>
    <row r="69" s="1" customFormat="1" spans="1:15">
      <c r="A69" s="12">
        <v>66</v>
      </c>
      <c r="B69" s="12" t="s">
        <v>144</v>
      </c>
      <c r="C69" s="12" t="s">
        <v>125</v>
      </c>
      <c r="D69" s="12" t="s">
        <v>156</v>
      </c>
      <c r="E69" s="12">
        <v>4</v>
      </c>
      <c r="F69" s="12" t="s">
        <v>162</v>
      </c>
      <c r="G69" s="12">
        <v>2024060720</v>
      </c>
      <c r="H69" s="12"/>
      <c r="I69" s="17">
        <v>75</v>
      </c>
      <c r="J69" s="17"/>
      <c r="K69" s="17">
        <v>75.1</v>
      </c>
      <c r="L69" s="19">
        <f t="shared" si="1"/>
        <v>75.06</v>
      </c>
      <c r="M69" s="20">
        <v>6</v>
      </c>
      <c r="N69" s="12"/>
      <c r="O69" s="18"/>
    </row>
    <row r="70" s="1" customFormat="1" spans="1:15">
      <c r="A70" s="12">
        <v>67</v>
      </c>
      <c r="B70" s="12" t="s">
        <v>144</v>
      </c>
      <c r="C70" s="12" t="s">
        <v>125</v>
      </c>
      <c r="D70" s="12" t="s">
        <v>156</v>
      </c>
      <c r="E70" s="12">
        <v>4</v>
      </c>
      <c r="F70" s="12" t="s">
        <v>163</v>
      </c>
      <c r="G70" s="12">
        <v>2024060628</v>
      </c>
      <c r="H70" s="12"/>
      <c r="I70" s="17">
        <v>71</v>
      </c>
      <c r="J70" s="17"/>
      <c r="K70" s="17">
        <v>76.3</v>
      </c>
      <c r="L70" s="19">
        <f t="shared" si="1"/>
        <v>74.18</v>
      </c>
      <c r="M70" s="20">
        <v>7</v>
      </c>
      <c r="N70" s="12"/>
      <c r="O70" s="18"/>
    </row>
    <row r="71" s="1" customFormat="1" spans="1:15">
      <c r="A71" s="12">
        <v>68</v>
      </c>
      <c r="B71" s="12" t="s">
        <v>144</v>
      </c>
      <c r="C71" s="12" t="s">
        <v>125</v>
      </c>
      <c r="D71" s="12" t="s">
        <v>156</v>
      </c>
      <c r="E71" s="12">
        <v>4</v>
      </c>
      <c r="F71" s="12" t="s">
        <v>164</v>
      </c>
      <c r="G71" s="12">
        <v>2024060811</v>
      </c>
      <c r="H71" s="12"/>
      <c r="I71" s="17">
        <v>70</v>
      </c>
      <c r="J71" s="17"/>
      <c r="K71" s="17">
        <v>75.1</v>
      </c>
      <c r="L71" s="19">
        <f t="shared" si="1"/>
        <v>73.06</v>
      </c>
      <c r="M71" s="20">
        <v>8</v>
      </c>
      <c r="N71" s="12"/>
      <c r="O71" s="18"/>
    </row>
    <row r="72" s="1" customFormat="1" spans="1:15">
      <c r="A72" s="12">
        <v>69</v>
      </c>
      <c r="B72" s="12" t="s">
        <v>144</v>
      </c>
      <c r="C72" s="12" t="s">
        <v>125</v>
      </c>
      <c r="D72" s="12" t="s">
        <v>156</v>
      </c>
      <c r="E72" s="12">
        <v>4</v>
      </c>
      <c r="F72" s="12" t="s">
        <v>165</v>
      </c>
      <c r="G72" s="12">
        <v>2024060825</v>
      </c>
      <c r="H72" s="12"/>
      <c r="I72" s="19">
        <v>78</v>
      </c>
      <c r="J72" s="17"/>
      <c r="K72" s="17">
        <v>68.9</v>
      </c>
      <c r="L72" s="19">
        <f t="shared" si="1"/>
        <v>72.54</v>
      </c>
      <c r="M72" s="20">
        <v>9</v>
      </c>
      <c r="N72" s="12"/>
      <c r="O72" s="18"/>
    </row>
    <row r="73" s="1" customFormat="1" spans="1:15">
      <c r="A73" s="12">
        <v>70</v>
      </c>
      <c r="B73" s="12" t="s">
        <v>144</v>
      </c>
      <c r="C73" s="12" t="s">
        <v>125</v>
      </c>
      <c r="D73" s="12" t="s">
        <v>156</v>
      </c>
      <c r="E73" s="12">
        <v>4</v>
      </c>
      <c r="F73" s="12" t="s">
        <v>166</v>
      </c>
      <c r="G73" s="12">
        <v>2024060629</v>
      </c>
      <c r="H73" s="12"/>
      <c r="I73" s="19">
        <v>79</v>
      </c>
      <c r="J73" s="17"/>
      <c r="K73" s="17">
        <v>67.7</v>
      </c>
      <c r="L73" s="19">
        <f t="shared" si="1"/>
        <v>72.22</v>
      </c>
      <c r="M73" s="20">
        <v>10</v>
      </c>
      <c r="N73" s="12"/>
      <c r="O73" s="18"/>
    </row>
    <row r="74" s="1" customFormat="1" spans="1:15">
      <c r="A74" s="12">
        <v>71</v>
      </c>
      <c r="B74" s="12" t="s">
        <v>144</v>
      </c>
      <c r="C74" s="12" t="s">
        <v>125</v>
      </c>
      <c r="D74" s="12" t="s">
        <v>156</v>
      </c>
      <c r="E74" s="12">
        <v>4</v>
      </c>
      <c r="F74" s="12" t="s">
        <v>167</v>
      </c>
      <c r="G74" s="12">
        <v>2024060711</v>
      </c>
      <c r="H74" s="12"/>
      <c r="I74" s="19">
        <v>79</v>
      </c>
      <c r="J74" s="17"/>
      <c r="K74" s="17">
        <v>63.5</v>
      </c>
      <c r="L74" s="19">
        <f t="shared" si="1"/>
        <v>69.7</v>
      </c>
      <c r="M74" s="20">
        <v>11</v>
      </c>
      <c r="N74" s="12"/>
      <c r="O74" s="18"/>
    </row>
    <row r="75" s="1" customFormat="1" spans="1:15">
      <c r="A75" s="12">
        <v>72</v>
      </c>
      <c r="B75" s="12" t="s">
        <v>144</v>
      </c>
      <c r="C75" s="12" t="s">
        <v>125</v>
      </c>
      <c r="D75" s="12" t="s">
        <v>156</v>
      </c>
      <c r="E75" s="12">
        <v>4</v>
      </c>
      <c r="F75" s="12" t="s">
        <v>168</v>
      </c>
      <c r="G75" s="12">
        <v>2024060612</v>
      </c>
      <c r="H75" s="12"/>
      <c r="I75" s="17">
        <v>72</v>
      </c>
      <c r="J75" s="19"/>
      <c r="K75" s="19" t="s">
        <v>169</v>
      </c>
      <c r="L75" s="19"/>
      <c r="M75" s="20"/>
      <c r="N75" s="12"/>
      <c r="O75" s="18"/>
    </row>
    <row r="76" s="1" customFormat="1" spans="1:15">
      <c r="A76" s="12">
        <v>73</v>
      </c>
      <c r="B76" s="12" t="s">
        <v>144</v>
      </c>
      <c r="C76" s="12" t="s">
        <v>139</v>
      </c>
      <c r="D76" s="12" t="s">
        <v>170</v>
      </c>
      <c r="E76" s="12">
        <v>1</v>
      </c>
      <c r="F76" s="12" t="s">
        <v>171</v>
      </c>
      <c r="G76" s="12">
        <v>2024061130</v>
      </c>
      <c r="H76" s="12"/>
      <c r="I76" s="19">
        <v>89.5</v>
      </c>
      <c r="J76" s="17"/>
      <c r="K76" s="17">
        <v>82.5</v>
      </c>
      <c r="L76" s="19">
        <f>I76*0.4+K76*0.6</f>
        <v>85.3</v>
      </c>
      <c r="M76" s="20">
        <v>1</v>
      </c>
      <c r="N76" s="12" t="s">
        <v>22</v>
      </c>
      <c r="O76" s="18"/>
    </row>
    <row r="77" s="1" customFormat="1" spans="1:15">
      <c r="A77" s="12">
        <v>74</v>
      </c>
      <c r="B77" s="12" t="s">
        <v>144</v>
      </c>
      <c r="C77" s="12" t="s">
        <v>139</v>
      </c>
      <c r="D77" s="12" t="s">
        <v>170</v>
      </c>
      <c r="E77" s="12">
        <v>1</v>
      </c>
      <c r="F77" s="12" t="s">
        <v>172</v>
      </c>
      <c r="G77" s="12">
        <v>2024061113</v>
      </c>
      <c r="H77" s="12"/>
      <c r="I77" s="19">
        <v>89.5</v>
      </c>
      <c r="J77" s="17"/>
      <c r="K77" s="17">
        <v>67.1</v>
      </c>
      <c r="L77" s="19">
        <f>I77*0.4+K77*0.6</f>
        <v>76.06</v>
      </c>
      <c r="M77" s="20">
        <v>2</v>
      </c>
      <c r="N77" s="12"/>
      <c r="O77" s="18"/>
    </row>
    <row r="78" s="1" customFormat="1" spans="1:15">
      <c r="A78" s="12">
        <v>75</v>
      </c>
      <c r="B78" s="12" t="s">
        <v>144</v>
      </c>
      <c r="C78" s="12" t="s">
        <v>139</v>
      </c>
      <c r="D78" s="12" t="s">
        <v>170</v>
      </c>
      <c r="E78" s="12">
        <v>1</v>
      </c>
      <c r="F78" s="12" t="s">
        <v>173</v>
      </c>
      <c r="G78" s="12">
        <v>2024061024</v>
      </c>
      <c r="H78" s="12"/>
      <c r="I78" s="19">
        <v>90.5</v>
      </c>
      <c r="J78" s="17"/>
      <c r="K78" s="17">
        <v>65.9</v>
      </c>
      <c r="L78" s="19">
        <f>I78*0.4+K78*0.6</f>
        <v>75.74</v>
      </c>
      <c r="M78" s="20">
        <v>3</v>
      </c>
      <c r="N78" s="12"/>
      <c r="O78" s="18"/>
    </row>
    <row r="79" s="1" customFormat="1" spans="1:15">
      <c r="A79" s="12">
        <v>76</v>
      </c>
      <c r="B79" s="12" t="s">
        <v>144</v>
      </c>
      <c r="C79" s="12" t="s">
        <v>139</v>
      </c>
      <c r="D79" s="12" t="s">
        <v>170</v>
      </c>
      <c r="E79" s="12">
        <v>1</v>
      </c>
      <c r="F79" s="12" t="s">
        <v>174</v>
      </c>
      <c r="G79" s="12">
        <v>2024061017</v>
      </c>
      <c r="H79" s="12"/>
      <c r="I79" s="19">
        <v>90</v>
      </c>
      <c r="J79" s="17"/>
      <c r="K79" s="17" t="s">
        <v>108</v>
      </c>
      <c r="L79" s="19"/>
      <c r="M79" s="20"/>
      <c r="N79" s="12"/>
      <c r="O79" s="18"/>
    </row>
    <row r="80" s="1" customFormat="1" spans="1:15">
      <c r="A80" s="12">
        <v>77</v>
      </c>
      <c r="B80" s="12" t="s">
        <v>144</v>
      </c>
      <c r="C80" s="12" t="s">
        <v>100</v>
      </c>
      <c r="D80" s="12" t="s">
        <v>175</v>
      </c>
      <c r="E80" s="12">
        <v>3</v>
      </c>
      <c r="F80" s="12" t="s">
        <v>176</v>
      </c>
      <c r="G80" s="12">
        <v>2024060526</v>
      </c>
      <c r="H80" s="12"/>
      <c r="I80" s="19">
        <v>79</v>
      </c>
      <c r="J80" s="17"/>
      <c r="K80" s="17">
        <v>74.7</v>
      </c>
      <c r="L80" s="19">
        <f>I80*0.4+K80*0.6</f>
        <v>76.42</v>
      </c>
      <c r="M80" s="20">
        <v>1</v>
      </c>
      <c r="N80" s="12" t="s">
        <v>22</v>
      </c>
      <c r="O80" s="18"/>
    </row>
    <row r="81" s="1" customFormat="1" spans="1:15">
      <c r="A81" s="12">
        <v>78</v>
      </c>
      <c r="B81" s="12" t="s">
        <v>144</v>
      </c>
      <c r="C81" s="12" t="s">
        <v>100</v>
      </c>
      <c r="D81" s="12" t="s">
        <v>175</v>
      </c>
      <c r="E81" s="12">
        <v>3</v>
      </c>
      <c r="F81" s="12" t="s">
        <v>177</v>
      </c>
      <c r="G81" s="12">
        <v>2024060524</v>
      </c>
      <c r="H81" s="12"/>
      <c r="I81" s="19">
        <v>59</v>
      </c>
      <c r="J81" s="17"/>
      <c r="K81" s="17">
        <v>66.5</v>
      </c>
      <c r="L81" s="19">
        <f>I81*0.4+K81*0.6</f>
        <v>63.5</v>
      </c>
      <c r="M81" s="20">
        <v>2</v>
      </c>
      <c r="N81" s="12" t="s">
        <v>22</v>
      </c>
      <c r="O81" s="18"/>
    </row>
    <row r="82" s="1" customFormat="1" spans="1:15">
      <c r="A82" s="12">
        <v>79</v>
      </c>
      <c r="B82" s="12" t="s">
        <v>144</v>
      </c>
      <c r="C82" s="12" t="s">
        <v>100</v>
      </c>
      <c r="D82" s="12" t="s">
        <v>175</v>
      </c>
      <c r="E82" s="12">
        <v>3</v>
      </c>
      <c r="F82" s="12" t="s">
        <v>178</v>
      </c>
      <c r="G82" s="12">
        <v>2024060509</v>
      </c>
      <c r="H82" s="12"/>
      <c r="I82" s="19">
        <v>52</v>
      </c>
      <c r="J82" s="17"/>
      <c r="K82" s="17">
        <v>69.9</v>
      </c>
      <c r="L82" s="19">
        <f>I82*0.4+K82*0.6</f>
        <v>62.74</v>
      </c>
      <c r="M82" s="20">
        <v>3</v>
      </c>
      <c r="N82" s="12" t="s">
        <v>22</v>
      </c>
      <c r="O82" s="18"/>
    </row>
    <row r="83" s="1" customFormat="1" spans="1:15">
      <c r="A83" s="12">
        <v>80</v>
      </c>
      <c r="B83" s="12" t="s">
        <v>144</v>
      </c>
      <c r="C83" s="12" t="s">
        <v>109</v>
      </c>
      <c r="D83" s="12" t="s">
        <v>179</v>
      </c>
      <c r="E83" s="12">
        <v>3</v>
      </c>
      <c r="F83" s="12" t="s">
        <v>180</v>
      </c>
      <c r="G83" s="12">
        <v>2024061228</v>
      </c>
      <c r="H83" s="12"/>
      <c r="I83" s="19">
        <v>74</v>
      </c>
      <c r="J83" s="17"/>
      <c r="K83" s="17">
        <v>82.3</v>
      </c>
      <c r="L83" s="19">
        <f>I83*0.4+K83*0.6</f>
        <v>78.98</v>
      </c>
      <c r="M83" s="20">
        <v>1</v>
      </c>
      <c r="N83" s="12" t="s">
        <v>22</v>
      </c>
      <c r="O83" s="18"/>
    </row>
    <row r="84" s="1" customFormat="1" spans="1:15">
      <c r="A84" s="12">
        <v>81</v>
      </c>
      <c r="B84" s="12" t="s">
        <v>144</v>
      </c>
      <c r="C84" s="12" t="s">
        <v>109</v>
      </c>
      <c r="D84" s="12" t="s">
        <v>179</v>
      </c>
      <c r="E84" s="12">
        <v>3</v>
      </c>
      <c r="F84" s="12" t="s">
        <v>181</v>
      </c>
      <c r="G84" s="12">
        <v>2024061219</v>
      </c>
      <c r="H84" s="12"/>
      <c r="I84" s="19">
        <v>69</v>
      </c>
      <c r="J84" s="17"/>
      <c r="K84" s="17">
        <v>82.9</v>
      </c>
      <c r="L84" s="19">
        <f>I84*0.4+K84*0.6</f>
        <v>77.34</v>
      </c>
      <c r="M84" s="20">
        <v>2</v>
      </c>
      <c r="N84" s="12" t="s">
        <v>22</v>
      </c>
      <c r="O84" s="18"/>
    </row>
    <row r="85" s="1" customFormat="1" spans="1:15">
      <c r="A85" s="12">
        <v>82</v>
      </c>
      <c r="B85" s="12" t="s">
        <v>144</v>
      </c>
      <c r="C85" s="12" t="s">
        <v>109</v>
      </c>
      <c r="D85" s="12" t="s">
        <v>179</v>
      </c>
      <c r="E85" s="12">
        <v>3</v>
      </c>
      <c r="F85" s="12" t="s">
        <v>182</v>
      </c>
      <c r="G85" s="12">
        <v>2024061205</v>
      </c>
      <c r="H85" s="12"/>
      <c r="I85" s="19">
        <v>79</v>
      </c>
      <c r="J85" s="17"/>
      <c r="K85" s="17">
        <v>73.9</v>
      </c>
      <c r="L85" s="19">
        <f t="shared" ref="L85:L108" si="2">I85*0.4+K85*0.6</f>
        <v>75.94</v>
      </c>
      <c r="M85" s="20">
        <v>3</v>
      </c>
      <c r="N85" s="12" t="s">
        <v>22</v>
      </c>
      <c r="O85" s="18"/>
    </row>
    <row r="86" s="1" customFormat="1" spans="1:15">
      <c r="A86" s="12">
        <v>83</v>
      </c>
      <c r="B86" s="12" t="s">
        <v>144</v>
      </c>
      <c r="C86" s="12" t="s">
        <v>109</v>
      </c>
      <c r="D86" s="12" t="s">
        <v>179</v>
      </c>
      <c r="E86" s="12">
        <v>3</v>
      </c>
      <c r="F86" s="12" t="s">
        <v>183</v>
      </c>
      <c r="G86" s="12">
        <v>2024061226</v>
      </c>
      <c r="H86" s="12"/>
      <c r="I86" s="19">
        <v>82</v>
      </c>
      <c r="J86" s="17"/>
      <c r="K86" s="17">
        <v>71.7</v>
      </c>
      <c r="L86" s="19">
        <f t="shared" si="2"/>
        <v>75.82</v>
      </c>
      <c r="M86" s="20">
        <v>4</v>
      </c>
      <c r="N86" s="12"/>
      <c r="O86" s="18"/>
    </row>
    <row r="87" s="1" customFormat="1" spans="1:15">
      <c r="A87" s="12">
        <v>84</v>
      </c>
      <c r="B87" s="12" t="s">
        <v>144</v>
      </c>
      <c r="C87" s="12" t="s">
        <v>109</v>
      </c>
      <c r="D87" s="12" t="s">
        <v>179</v>
      </c>
      <c r="E87" s="12">
        <v>3</v>
      </c>
      <c r="F87" s="12" t="s">
        <v>184</v>
      </c>
      <c r="G87" s="12">
        <v>2024061207</v>
      </c>
      <c r="H87" s="12"/>
      <c r="I87" s="19">
        <v>86</v>
      </c>
      <c r="J87" s="17"/>
      <c r="K87" s="17">
        <v>67.3</v>
      </c>
      <c r="L87" s="19">
        <f t="shared" si="2"/>
        <v>74.78</v>
      </c>
      <c r="M87" s="20">
        <v>5</v>
      </c>
      <c r="N87" s="12"/>
      <c r="O87" s="18"/>
    </row>
    <row r="88" s="1" customFormat="1" spans="1:15">
      <c r="A88" s="12">
        <v>85</v>
      </c>
      <c r="B88" s="12" t="s">
        <v>144</v>
      </c>
      <c r="C88" s="12" t="s">
        <v>109</v>
      </c>
      <c r="D88" s="12" t="s">
        <v>179</v>
      </c>
      <c r="E88" s="12">
        <v>3</v>
      </c>
      <c r="F88" s="12" t="s">
        <v>185</v>
      </c>
      <c r="G88" s="12">
        <v>2024061220</v>
      </c>
      <c r="H88" s="12"/>
      <c r="I88" s="19">
        <v>67</v>
      </c>
      <c r="J88" s="17"/>
      <c r="K88" s="17">
        <v>73.5</v>
      </c>
      <c r="L88" s="19">
        <f t="shared" si="2"/>
        <v>70.9</v>
      </c>
      <c r="M88" s="20">
        <v>6</v>
      </c>
      <c r="N88" s="12"/>
      <c r="O88" s="18"/>
    </row>
    <row r="89" s="2" customFormat="1" spans="1:15">
      <c r="A89" s="12">
        <v>86</v>
      </c>
      <c r="B89" s="12" t="s">
        <v>144</v>
      </c>
      <c r="C89" s="12" t="s">
        <v>109</v>
      </c>
      <c r="D89" s="12" t="s">
        <v>179</v>
      </c>
      <c r="E89" s="12">
        <v>3</v>
      </c>
      <c r="F89" s="12" t="s">
        <v>186</v>
      </c>
      <c r="G89" s="12">
        <v>2024061218</v>
      </c>
      <c r="H89" s="15"/>
      <c r="I89" s="22">
        <v>64</v>
      </c>
      <c r="J89" s="19"/>
      <c r="K89" s="19">
        <v>74.1</v>
      </c>
      <c r="L89" s="19">
        <f t="shared" si="2"/>
        <v>70.06</v>
      </c>
      <c r="M89" s="20">
        <v>7</v>
      </c>
      <c r="N89" s="12"/>
      <c r="O89" s="23"/>
    </row>
    <row r="90" s="2" customFormat="1" spans="1:15">
      <c r="A90" s="12">
        <v>87</v>
      </c>
      <c r="B90" s="12" t="s">
        <v>144</v>
      </c>
      <c r="C90" s="12" t="s">
        <v>109</v>
      </c>
      <c r="D90" s="12" t="s">
        <v>179</v>
      </c>
      <c r="E90" s="12">
        <v>3</v>
      </c>
      <c r="F90" s="12" t="s">
        <v>187</v>
      </c>
      <c r="G90" s="12">
        <v>2024061320</v>
      </c>
      <c r="H90" s="15"/>
      <c r="I90" s="22">
        <v>64</v>
      </c>
      <c r="J90" s="19"/>
      <c r="K90" s="19">
        <v>73.9</v>
      </c>
      <c r="L90" s="19">
        <f t="shared" si="2"/>
        <v>69.94</v>
      </c>
      <c r="M90" s="20">
        <v>8</v>
      </c>
      <c r="N90" s="12"/>
      <c r="O90" s="23"/>
    </row>
    <row r="91" s="2" customFormat="1" spans="1:15">
      <c r="A91" s="12">
        <v>88</v>
      </c>
      <c r="B91" s="12" t="s">
        <v>144</v>
      </c>
      <c r="C91" s="12" t="s">
        <v>109</v>
      </c>
      <c r="D91" s="12" t="s">
        <v>179</v>
      </c>
      <c r="E91" s="12">
        <v>3</v>
      </c>
      <c r="F91" s="12" t="s">
        <v>188</v>
      </c>
      <c r="G91" s="12">
        <v>2024061308</v>
      </c>
      <c r="H91" s="15"/>
      <c r="I91" s="19">
        <v>65</v>
      </c>
      <c r="J91" s="19"/>
      <c r="K91" s="19">
        <v>71.9</v>
      </c>
      <c r="L91" s="19">
        <f t="shared" si="2"/>
        <v>69.14</v>
      </c>
      <c r="M91" s="20">
        <v>9</v>
      </c>
      <c r="N91" s="12"/>
      <c r="O91" s="23"/>
    </row>
    <row r="92" s="1" customFormat="1" spans="1:15">
      <c r="A92" s="12">
        <v>89</v>
      </c>
      <c r="B92" s="12" t="s">
        <v>144</v>
      </c>
      <c r="C92" s="12" t="s">
        <v>189</v>
      </c>
      <c r="D92" s="12" t="s">
        <v>190</v>
      </c>
      <c r="E92" s="12">
        <v>1</v>
      </c>
      <c r="F92" s="12" t="s">
        <v>191</v>
      </c>
      <c r="G92" s="12">
        <v>2024061426</v>
      </c>
      <c r="H92" s="12"/>
      <c r="I92" s="19">
        <v>74</v>
      </c>
      <c r="J92" s="17"/>
      <c r="K92" s="17">
        <v>85.1</v>
      </c>
      <c r="L92" s="19">
        <f t="shared" si="2"/>
        <v>80.66</v>
      </c>
      <c r="M92" s="20">
        <v>1</v>
      </c>
      <c r="N92" s="12" t="s">
        <v>22</v>
      </c>
      <c r="O92" s="18"/>
    </row>
    <row r="93" s="1" customFormat="1" spans="1:15">
      <c r="A93" s="12">
        <v>90</v>
      </c>
      <c r="B93" s="12" t="s">
        <v>144</v>
      </c>
      <c r="C93" s="12" t="s">
        <v>189</v>
      </c>
      <c r="D93" s="12" t="s">
        <v>190</v>
      </c>
      <c r="E93" s="12">
        <v>1</v>
      </c>
      <c r="F93" s="12" t="s">
        <v>192</v>
      </c>
      <c r="G93" s="12">
        <v>2024061414</v>
      </c>
      <c r="H93" s="12"/>
      <c r="I93" s="19">
        <v>70</v>
      </c>
      <c r="J93" s="17"/>
      <c r="K93" s="17">
        <v>71.9</v>
      </c>
      <c r="L93" s="19">
        <f t="shared" si="2"/>
        <v>71.14</v>
      </c>
      <c r="M93" s="20">
        <v>2</v>
      </c>
      <c r="N93" s="12"/>
      <c r="O93" s="18"/>
    </row>
    <row r="94" s="1" customFormat="1" spans="1:15">
      <c r="A94" s="12">
        <v>91</v>
      </c>
      <c r="B94" s="12" t="s">
        <v>144</v>
      </c>
      <c r="C94" s="12" t="s">
        <v>189</v>
      </c>
      <c r="D94" s="12" t="s">
        <v>190</v>
      </c>
      <c r="E94" s="12">
        <v>1</v>
      </c>
      <c r="F94" s="12" t="s">
        <v>193</v>
      </c>
      <c r="G94" s="12">
        <v>2024061406</v>
      </c>
      <c r="H94" s="12"/>
      <c r="I94" s="19">
        <v>75</v>
      </c>
      <c r="J94" s="17"/>
      <c r="K94" s="17">
        <v>64.1</v>
      </c>
      <c r="L94" s="19">
        <f t="shared" si="2"/>
        <v>68.46</v>
      </c>
      <c r="M94" s="20">
        <v>3</v>
      </c>
      <c r="N94" s="12"/>
      <c r="O94" s="18"/>
    </row>
    <row r="95" s="1" customFormat="1" ht="46.5" customHeight="1" spans="1:15">
      <c r="A95" s="12">
        <v>92</v>
      </c>
      <c r="B95" s="12" t="s">
        <v>144</v>
      </c>
      <c r="C95" s="12" t="s">
        <v>194</v>
      </c>
      <c r="D95" s="12" t="s">
        <v>195</v>
      </c>
      <c r="E95" s="12">
        <v>1</v>
      </c>
      <c r="F95" s="12" t="s">
        <v>196</v>
      </c>
      <c r="G95" s="12">
        <v>2024061606</v>
      </c>
      <c r="H95" s="12"/>
      <c r="I95" s="19">
        <v>68</v>
      </c>
      <c r="J95" s="17"/>
      <c r="K95" s="17">
        <v>81.9</v>
      </c>
      <c r="L95" s="19">
        <f t="shared" si="2"/>
        <v>76.34</v>
      </c>
      <c r="M95" s="20">
        <v>1</v>
      </c>
      <c r="N95" s="12" t="s">
        <v>22</v>
      </c>
      <c r="O95" s="24" t="s">
        <v>197</v>
      </c>
    </row>
    <row r="96" s="1" customFormat="1" spans="1:15">
      <c r="A96" s="12">
        <v>93</v>
      </c>
      <c r="B96" s="12" t="s">
        <v>144</v>
      </c>
      <c r="C96" s="12" t="s">
        <v>194</v>
      </c>
      <c r="D96" s="12" t="s">
        <v>195</v>
      </c>
      <c r="E96" s="12">
        <v>1</v>
      </c>
      <c r="F96" s="12" t="s">
        <v>198</v>
      </c>
      <c r="G96" s="12">
        <v>2024061621</v>
      </c>
      <c r="H96" s="12"/>
      <c r="I96" s="19">
        <v>71</v>
      </c>
      <c r="J96" s="17"/>
      <c r="K96" s="17">
        <v>79.9</v>
      </c>
      <c r="L96" s="19">
        <f t="shared" si="2"/>
        <v>76.34</v>
      </c>
      <c r="M96" s="20">
        <v>1</v>
      </c>
      <c r="N96" s="12"/>
      <c r="O96" s="18"/>
    </row>
    <row r="97" s="1" customFormat="1" spans="1:15">
      <c r="A97" s="12">
        <v>94</v>
      </c>
      <c r="B97" s="12" t="s">
        <v>144</v>
      </c>
      <c r="C97" s="12" t="s">
        <v>194</v>
      </c>
      <c r="D97" s="12" t="s">
        <v>195</v>
      </c>
      <c r="E97" s="12">
        <v>1</v>
      </c>
      <c r="F97" s="12" t="s">
        <v>199</v>
      </c>
      <c r="G97" s="12">
        <v>2024061609</v>
      </c>
      <c r="H97" s="12"/>
      <c r="I97" s="17">
        <v>61</v>
      </c>
      <c r="J97" s="17"/>
      <c r="K97" s="17">
        <v>74.9</v>
      </c>
      <c r="L97" s="19">
        <f t="shared" si="2"/>
        <v>69.34</v>
      </c>
      <c r="M97" s="20">
        <v>3</v>
      </c>
      <c r="N97" s="12"/>
      <c r="O97" s="18"/>
    </row>
    <row r="98" s="1" customFormat="1" spans="1:15">
      <c r="A98" s="12">
        <v>95</v>
      </c>
      <c r="B98" s="12" t="s">
        <v>144</v>
      </c>
      <c r="C98" s="12" t="s">
        <v>200</v>
      </c>
      <c r="D98" s="12" t="s">
        <v>201</v>
      </c>
      <c r="E98" s="12">
        <v>1</v>
      </c>
      <c r="F98" s="12" t="s">
        <v>202</v>
      </c>
      <c r="G98" s="12">
        <v>2024061729</v>
      </c>
      <c r="H98" s="12"/>
      <c r="I98" s="19">
        <v>66</v>
      </c>
      <c r="J98" s="17"/>
      <c r="K98" s="17">
        <v>74.5</v>
      </c>
      <c r="L98" s="19">
        <f t="shared" si="2"/>
        <v>71.1</v>
      </c>
      <c r="M98" s="20">
        <v>1</v>
      </c>
      <c r="N98" s="12" t="s">
        <v>22</v>
      </c>
      <c r="O98" s="18"/>
    </row>
    <row r="99" s="1" customFormat="1" spans="1:15">
      <c r="A99" s="12">
        <v>96</v>
      </c>
      <c r="B99" s="12" t="s">
        <v>144</v>
      </c>
      <c r="C99" s="12" t="s">
        <v>200</v>
      </c>
      <c r="D99" s="12" t="s">
        <v>201</v>
      </c>
      <c r="E99" s="12">
        <v>1</v>
      </c>
      <c r="F99" s="12" t="s">
        <v>203</v>
      </c>
      <c r="G99" s="12">
        <v>2024061708</v>
      </c>
      <c r="H99" s="12"/>
      <c r="I99" s="19">
        <v>61</v>
      </c>
      <c r="J99" s="17"/>
      <c r="K99" s="17">
        <v>76.1</v>
      </c>
      <c r="L99" s="19">
        <f t="shared" si="2"/>
        <v>70.06</v>
      </c>
      <c r="M99" s="20">
        <v>2</v>
      </c>
      <c r="N99" s="12"/>
      <c r="O99" s="18"/>
    </row>
    <row r="100" s="1" customFormat="1" spans="1:15">
      <c r="A100" s="12">
        <v>97</v>
      </c>
      <c r="B100" s="12" t="s">
        <v>144</v>
      </c>
      <c r="C100" s="12" t="s">
        <v>200</v>
      </c>
      <c r="D100" s="12" t="s">
        <v>201</v>
      </c>
      <c r="E100" s="12">
        <v>1</v>
      </c>
      <c r="F100" s="12" t="s">
        <v>204</v>
      </c>
      <c r="G100" s="12">
        <v>2024061701</v>
      </c>
      <c r="H100" s="12"/>
      <c r="I100" s="19">
        <v>64</v>
      </c>
      <c r="J100" s="17"/>
      <c r="K100" s="17">
        <v>68.3</v>
      </c>
      <c r="L100" s="19">
        <f t="shared" si="2"/>
        <v>66.58</v>
      </c>
      <c r="M100" s="20">
        <v>3</v>
      </c>
      <c r="N100" s="12"/>
      <c r="O100" s="18"/>
    </row>
    <row r="101" s="3" customFormat="1" spans="1:15">
      <c r="A101" s="12">
        <v>98</v>
      </c>
      <c r="B101" s="12" t="s">
        <v>144</v>
      </c>
      <c r="C101" s="12" t="s">
        <v>135</v>
      </c>
      <c r="D101" s="12" t="s">
        <v>205</v>
      </c>
      <c r="E101" s="12">
        <v>1</v>
      </c>
      <c r="F101" s="12" t="s">
        <v>206</v>
      </c>
      <c r="G101" s="12">
        <v>2024062102</v>
      </c>
      <c r="H101" s="12"/>
      <c r="I101" s="19">
        <v>77</v>
      </c>
      <c r="J101" s="17"/>
      <c r="K101" s="17">
        <v>76.9</v>
      </c>
      <c r="L101" s="19">
        <f t="shared" si="2"/>
        <v>76.94</v>
      </c>
      <c r="M101" s="20">
        <v>1</v>
      </c>
      <c r="N101" s="12" t="s">
        <v>22</v>
      </c>
      <c r="O101" s="18"/>
    </row>
    <row r="102" s="3" customFormat="1" spans="1:15">
      <c r="A102" s="12">
        <v>99</v>
      </c>
      <c r="B102" s="12" t="s">
        <v>144</v>
      </c>
      <c r="C102" s="12" t="s">
        <v>135</v>
      </c>
      <c r="D102" s="12" t="s">
        <v>205</v>
      </c>
      <c r="E102" s="12">
        <v>1</v>
      </c>
      <c r="F102" s="12" t="s">
        <v>207</v>
      </c>
      <c r="G102" s="12">
        <v>2024062109</v>
      </c>
      <c r="H102" s="12"/>
      <c r="I102" s="19">
        <v>77</v>
      </c>
      <c r="J102" s="17"/>
      <c r="K102" s="17">
        <v>73.5</v>
      </c>
      <c r="L102" s="19">
        <f t="shared" si="2"/>
        <v>74.9</v>
      </c>
      <c r="M102" s="20">
        <v>2</v>
      </c>
      <c r="N102" s="12"/>
      <c r="O102" s="18"/>
    </row>
    <row r="103" s="3" customFormat="1" spans="1:15">
      <c r="A103" s="12">
        <v>100</v>
      </c>
      <c r="B103" s="12" t="s">
        <v>144</v>
      </c>
      <c r="C103" s="12" t="s">
        <v>135</v>
      </c>
      <c r="D103" s="12" t="s">
        <v>205</v>
      </c>
      <c r="E103" s="12">
        <v>1</v>
      </c>
      <c r="F103" s="12" t="s">
        <v>208</v>
      </c>
      <c r="G103" s="12">
        <v>2024062111</v>
      </c>
      <c r="H103" s="12"/>
      <c r="I103" s="19">
        <v>79</v>
      </c>
      <c r="J103" s="17"/>
      <c r="K103" s="17">
        <v>69.9</v>
      </c>
      <c r="L103" s="19">
        <f t="shared" si="2"/>
        <v>73.54</v>
      </c>
      <c r="M103" s="20">
        <v>3</v>
      </c>
      <c r="N103" s="12"/>
      <c r="O103" s="18"/>
    </row>
    <row r="104" s="3" customFormat="1" spans="1:15">
      <c r="A104" s="12">
        <v>101</v>
      </c>
      <c r="B104" s="12" t="s">
        <v>144</v>
      </c>
      <c r="C104" s="12" t="s">
        <v>209</v>
      </c>
      <c r="D104" s="12" t="s">
        <v>210</v>
      </c>
      <c r="E104" s="12">
        <v>1</v>
      </c>
      <c r="F104" s="12" t="s">
        <v>211</v>
      </c>
      <c r="G104" s="12">
        <v>2024061901</v>
      </c>
      <c r="H104" s="12"/>
      <c r="I104" s="19">
        <v>80</v>
      </c>
      <c r="J104" s="17"/>
      <c r="K104" s="17">
        <v>82.9</v>
      </c>
      <c r="L104" s="19">
        <f t="shared" si="2"/>
        <v>81.74</v>
      </c>
      <c r="M104" s="20">
        <v>1</v>
      </c>
      <c r="N104" s="12" t="s">
        <v>22</v>
      </c>
      <c r="O104" s="18"/>
    </row>
    <row r="105" s="3" customFormat="1" spans="1:15">
      <c r="A105" s="12">
        <v>102</v>
      </c>
      <c r="B105" s="12" t="s">
        <v>144</v>
      </c>
      <c r="C105" s="12" t="s">
        <v>209</v>
      </c>
      <c r="D105" s="12" t="s">
        <v>210</v>
      </c>
      <c r="E105" s="12">
        <v>1</v>
      </c>
      <c r="F105" s="12" t="s">
        <v>212</v>
      </c>
      <c r="G105" s="12">
        <v>2024061911</v>
      </c>
      <c r="H105" s="12"/>
      <c r="I105" s="19">
        <v>66</v>
      </c>
      <c r="J105" s="19"/>
      <c r="K105" s="19">
        <v>75.1</v>
      </c>
      <c r="L105" s="19">
        <f t="shared" si="2"/>
        <v>71.46</v>
      </c>
      <c r="M105" s="20">
        <v>2</v>
      </c>
      <c r="N105" s="12"/>
      <c r="O105" s="18"/>
    </row>
    <row r="106" s="3" customFormat="1" spans="1:15">
      <c r="A106" s="12">
        <v>103</v>
      </c>
      <c r="B106" s="12" t="s">
        <v>144</v>
      </c>
      <c r="C106" s="12" t="s">
        <v>209</v>
      </c>
      <c r="D106" s="12" t="s">
        <v>210</v>
      </c>
      <c r="E106" s="12">
        <v>1</v>
      </c>
      <c r="F106" s="12" t="s">
        <v>213</v>
      </c>
      <c r="G106" s="12">
        <v>2024062008</v>
      </c>
      <c r="H106" s="12"/>
      <c r="I106" s="19">
        <v>67</v>
      </c>
      <c r="J106" s="17"/>
      <c r="K106" s="17">
        <v>72.3</v>
      </c>
      <c r="L106" s="19">
        <f t="shared" si="2"/>
        <v>70.18</v>
      </c>
      <c r="M106" s="20">
        <v>3</v>
      </c>
      <c r="N106" s="12"/>
      <c r="O106" s="18"/>
    </row>
    <row r="107" s="3" customFormat="1" spans="1:15">
      <c r="A107" s="12">
        <v>104</v>
      </c>
      <c r="B107" s="12" t="s">
        <v>144</v>
      </c>
      <c r="C107" s="12" t="s">
        <v>214</v>
      </c>
      <c r="D107" s="12" t="s">
        <v>215</v>
      </c>
      <c r="E107" s="12">
        <v>1</v>
      </c>
      <c r="F107" s="12" t="s">
        <v>216</v>
      </c>
      <c r="G107" s="12">
        <v>2024063921</v>
      </c>
      <c r="H107" s="12"/>
      <c r="I107" s="19">
        <v>80</v>
      </c>
      <c r="J107" s="17"/>
      <c r="K107" s="17">
        <v>85.3</v>
      </c>
      <c r="L107" s="19">
        <f t="shared" si="2"/>
        <v>83.18</v>
      </c>
      <c r="M107" s="20">
        <v>1</v>
      </c>
      <c r="N107" s="12" t="s">
        <v>22</v>
      </c>
      <c r="O107" s="18"/>
    </row>
    <row r="108" s="3" customFormat="1" spans="1:15">
      <c r="A108" s="12">
        <v>105</v>
      </c>
      <c r="B108" s="12" t="s">
        <v>144</v>
      </c>
      <c r="C108" s="12" t="s">
        <v>214</v>
      </c>
      <c r="D108" s="12" t="s">
        <v>215</v>
      </c>
      <c r="E108" s="12">
        <v>1</v>
      </c>
      <c r="F108" s="12" t="s">
        <v>217</v>
      </c>
      <c r="G108" s="12">
        <v>2024063919</v>
      </c>
      <c r="H108" s="12"/>
      <c r="I108" s="19">
        <v>77</v>
      </c>
      <c r="J108" s="17"/>
      <c r="K108" s="17">
        <v>76.3</v>
      </c>
      <c r="L108" s="19">
        <f t="shared" si="2"/>
        <v>76.58</v>
      </c>
      <c r="M108" s="20">
        <v>2</v>
      </c>
      <c r="N108" s="12"/>
      <c r="O108" s="18"/>
    </row>
    <row r="109" s="3" customFormat="1" spans="1:15">
      <c r="A109" s="12">
        <v>106</v>
      </c>
      <c r="B109" s="12" t="s">
        <v>144</v>
      </c>
      <c r="C109" s="12" t="s">
        <v>218</v>
      </c>
      <c r="D109" s="12" t="s">
        <v>219</v>
      </c>
      <c r="E109" s="12">
        <v>1</v>
      </c>
      <c r="F109" s="12" t="s">
        <v>220</v>
      </c>
      <c r="G109" s="12">
        <v>2024062320</v>
      </c>
      <c r="H109" s="12"/>
      <c r="I109" s="19">
        <v>71</v>
      </c>
      <c r="J109" s="17">
        <v>85.33</v>
      </c>
      <c r="K109" s="17">
        <v>83</v>
      </c>
      <c r="L109" s="17">
        <f>I109*0.3+J109*0.3+K109*0.4</f>
        <v>80.099</v>
      </c>
      <c r="M109" s="12">
        <v>1</v>
      </c>
      <c r="N109" s="12" t="s">
        <v>22</v>
      </c>
      <c r="O109" s="18"/>
    </row>
    <row r="110" s="3" customFormat="1" spans="1:15">
      <c r="A110" s="12">
        <v>107</v>
      </c>
      <c r="B110" s="12" t="s">
        <v>144</v>
      </c>
      <c r="C110" s="12" t="s">
        <v>218</v>
      </c>
      <c r="D110" s="12" t="s">
        <v>219</v>
      </c>
      <c r="E110" s="12">
        <v>1</v>
      </c>
      <c r="F110" s="12" t="s">
        <v>221</v>
      </c>
      <c r="G110" s="12">
        <v>2024062408</v>
      </c>
      <c r="H110" s="12"/>
      <c r="I110" s="19">
        <v>70</v>
      </c>
      <c r="J110" s="17">
        <v>72.67</v>
      </c>
      <c r="K110" s="17">
        <v>72.2</v>
      </c>
      <c r="L110" s="17">
        <f t="shared" ref="L110:L122" si="3">I110*0.3+J110*0.3+K110*0.4</f>
        <v>71.681</v>
      </c>
      <c r="M110" s="12">
        <v>2</v>
      </c>
      <c r="N110" s="12"/>
      <c r="O110" s="18"/>
    </row>
    <row r="111" s="3" customFormat="1" spans="1:15">
      <c r="A111" s="12">
        <v>108</v>
      </c>
      <c r="B111" s="12" t="s">
        <v>144</v>
      </c>
      <c r="C111" s="12" t="s">
        <v>218</v>
      </c>
      <c r="D111" s="12" t="s">
        <v>219</v>
      </c>
      <c r="E111" s="12">
        <v>1</v>
      </c>
      <c r="F111" s="12" t="s">
        <v>222</v>
      </c>
      <c r="G111" s="12">
        <v>2024062406</v>
      </c>
      <c r="H111" s="12"/>
      <c r="I111" s="19">
        <v>67.5</v>
      </c>
      <c r="J111" s="17">
        <v>61.33</v>
      </c>
      <c r="K111" s="17">
        <v>75.8</v>
      </c>
      <c r="L111" s="17">
        <f t="shared" si="3"/>
        <v>68.969</v>
      </c>
      <c r="M111" s="12">
        <v>3</v>
      </c>
      <c r="N111" s="12"/>
      <c r="O111" s="18"/>
    </row>
    <row r="112" s="3" customFormat="1" spans="1:15">
      <c r="A112" s="12">
        <v>109</v>
      </c>
      <c r="B112" s="12" t="s">
        <v>144</v>
      </c>
      <c r="C112" s="12" t="s">
        <v>223</v>
      </c>
      <c r="D112" s="12" t="s">
        <v>224</v>
      </c>
      <c r="E112" s="12">
        <v>1</v>
      </c>
      <c r="F112" s="12" t="s">
        <v>225</v>
      </c>
      <c r="G112" s="12">
        <v>2024062708</v>
      </c>
      <c r="H112" s="12"/>
      <c r="I112" s="19">
        <v>70</v>
      </c>
      <c r="J112" s="17">
        <v>72.67</v>
      </c>
      <c r="K112" s="17">
        <v>83.6</v>
      </c>
      <c r="L112" s="17">
        <f t="shared" si="3"/>
        <v>76.241</v>
      </c>
      <c r="M112" s="12">
        <v>1</v>
      </c>
      <c r="N112" s="12" t="s">
        <v>22</v>
      </c>
      <c r="O112" s="18"/>
    </row>
    <row r="113" s="3" customFormat="1" spans="1:15">
      <c r="A113" s="12">
        <v>110</v>
      </c>
      <c r="B113" s="12" t="s">
        <v>144</v>
      </c>
      <c r="C113" s="12" t="s">
        <v>223</v>
      </c>
      <c r="D113" s="12" t="s">
        <v>224</v>
      </c>
      <c r="E113" s="12">
        <v>1</v>
      </c>
      <c r="F113" s="12" t="s">
        <v>226</v>
      </c>
      <c r="G113" s="12">
        <v>2024062718</v>
      </c>
      <c r="H113" s="12"/>
      <c r="I113" s="19">
        <v>63</v>
      </c>
      <c r="J113" s="17">
        <v>66.67</v>
      </c>
      <c r="K113" s="17">
        <v>78.8</v>
      </c>
      <c r="L113" s="17">
        <f t="shared" si="3"/>
        <v>70.421</v>
      </c>
      <c r="M113" s="12">
        <v>2</v>
      </c>
      <c r="N113" s="12"/>
      <c r="O113" s="18"/>
    </row>
    <row r="114" s="3" customFormat="1" spans="1:15">
      <c r="A114" s="12">
        <v>111</v>
      </c>
      <c r="B114" s="12" t="s">
        <v>144</v>
      </c>
      <c r="C114" s="12" t="s">
        <v>223</v>
      </c>
      <c r="D114" s="12" t="s">
        <v>227</v>
      </c>
      <c r="E114" s="12">
        <v>1</v>
      </c>
      <c r="F114" s="12" t="s">
        <v>228</v>
      </c>
      <c r="G114" s="12">
        <v>2024062827</v>
      </c>
      <c r="H114" s="12"/>
      <c r="I114" s="19">
        <v>69</v>
      </c>
      <c r="J114" s="17">
        <v>65.33</v>
      </c>
      <c r="K114" s="17">
        <v>84</v>
      </c>
      <c r="L114" s="17">
        <f t="shared" si="3"/>
        <v>73.899</v>
      </c>
      <c r="M114" s="12">
        <v>1</v>
      </c>
      <c r="N114" s="12" t="s">
        <v>22</v>
      </c>
      <c r="O114" s="18"/>
    </row>
    <row r="115" s="3" customFormat="1" spans="1:15">
      <c r="A115" s="12">
        <v>112</v>
      </c>
      <c r="B115" s="12" t="s">
        <v>144</v>
      </c>
      <c r="C115" s="12" t="s">
        <v>223</v>
      </c>
      <c r="D115" s="12" t="s">
        <v>227</v>
      </c>
      <c r="E115" s="12">
        <v>1</v>
      </c>
      <c r="F115" s="12" t="s">
        <v>229</v>
      </c>
      <c r="G115" s="12">
        <v>2024062815</v>
      </c>
      <c r="H115" s="12"/>
      <c r="I115" s="19">
        <v>73</v>
      </c>
      <c r="J115" s="17">
        <v>54</v>
      </c>
      <c r="K115" s="17">
        <v>82.4</v>
      </c>
      <c r="L115" s="17">
        <f t="shared" si="3"/>
        <v>71.06</v>
      </c>
      <c r="M115" s="12">
        <v>2</v>
      </c>
      <c r="N115" s="12"/>
      <c r="O115" s="18"/>
    </row>
    <row r="116" s="3" customFormat="1" spans="1:15">
      <c r="A116" s="12">
        <v>113</v>
      </c>
      <c r="B116" s="12" t="s">
        <v>144</v>
      </c>
      <c r="C116" s="12" t="s">
        <v>223</v>
      </c>
      <c r="D116" s="12" t="s">
        <v>227</v>
      </c>
      <c r="E116" s="12">
        <v>1</v>
      </c>
      <c r="F116" s="12" t="s">
        <v>230</v>
      </c>
      <c r="G116" s="12">
        <v>2024062823</v>
      </c>
      <c r="H116" s="12"/>
      <c r="I116" s="19">
        <v>68</v>
      </c>
      <c r="J116" s="17">
        <v>63.33</v>
      </c>
      <c r="K116" s="17">
        <v>77.8</v>
      </c>
      <c r="L116" s="17">
        <f t="shared" si="3"/>
        <v>70.519</v>
      </c>
      <c r="M116" s="12">
        <v>3</v>
      </c>
      <c r="N116" s="12"/>
      <c r="O116" s="18"/>
    </row>
    <row r="117" s="3" customFormat="1" spans="1:15">
      <c r="A117" s="12">
        <v>114</v>
      </c>
      <c r="B117" s="12" t="s">
        <v>144</v>
      </c>
      <c r="C117" s="12" t="s">
        <v>223</v>
      </c>
      <c r="D117" s="12" t="s">
        <v>231</v>
      </c>
      <c r="E117" s="12">
        <v>1</v>
      </c>
      <c r="F117" s="12" t="s">
        <v>232</v>
      </c>
      <c r="G117" s="12">
        <v>2024063004</v>
      </c>
      <c r="H117" s="12"/>
      <c r="I117" s="19">
        <v>70</v>
      </c>
      <c r="J117" s="17">
        <v>70</v>
      </c>
      <c r="K117" s="17">
        <v>83.2</v>
      </c>
      <c r="L117" s="17">
        <f t="shared" si="3"/>
        <v>75.28</v>
      </c>
      <c r="M117" s="12">
        <v>1</v>
      </c>
      <c r="N117" s="12" t="s">
        <v>22</v>
      </c>
      <c r="O117" s="18"/>
    </row>
    <row r="118" s="1" customFormat="1" spans="1:15">
      <c r="A118" s="12">
        <v>115</v>
      </c>
      <c r="B118" s="12" t="s">
        <v>144</v>
      </c>
      <c r="C118" s="12" t="s">
        <v>223</v>
      </c>
      <c r="D118" s="12" t="s">
        <v>233</v>
      </c>
      <c r="E118" s="12">
        <v>1</v>
      </c>
      <c r="F118" s="12" t="s">
        <v>234</v>
      </c>
      <c r="G118" s="12">
        <v>2024063108</v>
      </c>
      <c r="H118" s="12"/>
      <c r="I118" s="19">
        <v>66</v>
      </c>
      <c r="J118" s="17">
        <v>87.33</v>
      </c>
      <c r="K118" s="17">
        <v>79.6</v>
      </c>
      <c r="L118" s="17">
        <f t="shared" si="3"/>
        <v>77.839</v>
      </c>
      <c r="M118" s="12">
        <v>1</v>
      </c>
      <c r="N118" s="12" t="s">
        <v>22</v>
      </c>
      <c r="O118" s="18"/>
    </row>
    <row r="119" s="3" customFormat="1" spans="1:15">
      <c r="A119" s="12">
        <v>116</v>
      </c>
      <c r="B119" s="12" t="s">
        <v>144</v>
      </c>
      <c r="C119" s="12" t="s">
        <v>223</v>
      </c>
      <c r="D119" s="12" t="s">
        <v>233</v>
      </c>
      <c r="E119" s="12">
        <v>1</v>
      </c>
      <c r="F119" s="12" t="s">
        <v>235</v>
      </c>
      <c r="G119" s="12">
        <v>2024063012</v>
      </c>
      <c r="H119" s="12"/>
      <c r="I119" s="19">
        <v>66</v>
      </c>
      <c r="J119" s="17">
        <v>61</v>
      </c>
      <c r="K119" s="17">
        <v>86.4</v>
      </c>
      <c r="L119" s="17">
        <f t="shared" si="3"/>
        <v>72.66</v>
      </c>
      <c r="M119" s="12">
        <v>2</v>
      </c>
      <c r="N119" s="12"/>
      <c r="O119" s="18"/>
    </row>
    <row r="120" s="3" customFormat="1" spans="1:15">
      <c r="A120" s="12">
        <v>117</v>
      </c>
      <c r="B120" s="12" t="s">
        <v>144</v>
      </c>
      <c r="C120" s="12" t="s">
        <v>223</v>
      </c>
      <c r="D120" s="12" t="s">
        <v>233</v>
      </c>
      <c r="E120" s="12">
        <v>1</v>
      </c>
      <c r="F120" s="12" t="s">
        <v>236</v>
      </c>
      <c r="G120" s="12">
        <v>2024063109</v>
      </c>
      <c r="H120" s="12"/>
      <c r="I120" s="19">
        <v>68</v>
      </c>
      <c r="J120" s="17">
        <v>75</v>
      </c>
      <c r="K120" s="17">
        <v>73.8</v>
      </c>
      <c r="L120" s="17">
        <f t="shared" si="3"/>
        <v>72.42</v>
      </c>
      <c r="M120" s="12">
        <v>3</v>
      </c>
      <c r="N120" s="12"/>
      <c r="O120" s="18"/>
    </row>
    <row r="121" s="3" customFormat="1" spans="1:15">
      <c r="A121" s="12">
        <v>118</v>
      </c>
      <c r="B121" s="12" t="s">
        <v>144</v>
      </c>
      <c r="C121" s="12" t="s">
        <v>237</v>
      </c>
      <c r="D121" s="12" t="s">
        <v>238</v>
      </c>
      <c r="E121" s="12">
        <v>1</v>
      </c>
      <c r="F121" s="12" t="s">
        <v>239</v>
      </c>
      <c r="G121" s="12">
        <v>2024063224</v>
      </c>
      <c r="H121" s="12"/>
      <c r="I121" s="19">
        <v>74</v>
      </c>
      <c r="J121" s="17">
        <v>87.33</v>
      </c>
      <c r="K121" s="17">
        <v>82.2</v>
      </c>
      <c r="L121" s="17">
        <f t="shared" si="3"/>
        <v>81.279</v>
      </c>
      <c r="M121" s="12">
        <v>1</v>
      </c>
      <c r="N121" s="12" t="s">
        <v>22</v>
      </c>
      <c r="O121" s="18"/>
    </row>
    <row r="122" s="3" customFormat="1" spans="1:15">
      <c r="A122" s="12">
        <v>119</v>
      </c>
      <c r="B122" s="12" t="s">
        <v>144</v>
      </c>
      <c r="C122" s="12" t="s">
        <v>237</v>
      </c>
      <c r="D122" s="12" t="s">
        <v>238</v>
      </c>
      <c r="E122" s="12">
        <v>1</v>
      </c>
      <c r="F122" s="12" t="s">
        <v>240</v>
      </c>
      <c r="G122" s="12">
        <v>2024063806</v>
      </c>
      <c r="H122" s="12"/>
      <c r="I122" s="19">
        <v>75</v>
      </c>
      <c r="J122" s="17">
        <v>85.67</v>
      </c>
      <c r="K122" s="17">
        <v>70.4</v>
      </c>
      <c r="L122" s="17">
        <f t="shared" si="3"/>
        <v>76.361</v>
      </c>
      <c r="M122" s="12">
        <v>2</v>
      </c>
      <c r="N122" s="12"/>
      <c r="O122" s="18"/>
    </row>
    <row r="123" s="3" customFormat="1" spans="1:15">
      <c r="A123" s="12">
        <v>120</v>
      </c>
      <c r="B123" s="12" t="s">
        <v>144</v>
      </c>
      <c r="C123" s="12" t="s">
        <v>237</v>
      </c>
      <c r="D123" s="12" t="s">
        <v>238</v>
      </c>
      <c r="E123" s="12">
        <v>1</v>
      </c>
      <c r="F123" s="12" t="s">
        <v>241</v>
      </c>
      <c r="G123" s="12">
        <v>2024063323</v>
      </c>
      <c r="H123" s="12"/>
      <c r="I123" s="19">
        <v>75</v>
      </c>
      <c r="J123" s="17">
        <v>64.33</v>
      </c>
      <c r="K123" s="17" t="s">
        <v>108</v>
      </c>
      <c r="L123" s="17"/>
      <c r="M123" s="12"/>
      <c r="N123" s="12"/>
      <c r="O123" s="18"/>
    </row>
    <row r="124" s="3" customFormat="1" spans="1:15">
      <c r="A124" s="12">
        <v>121</v>
      </c>
      <c r="B124" s="12" t="s">
        <v>242</v>
      </c>
      <c r="C124" s="12" t="s">
        <v>243</v>
      </c>
      <c r="D124" s="12" t="s">
        <v>244</v>
      </c>
      <c r="E124" s="12">
        <v>1</v>
      </c>
      <c r="F124" s="12" t="s">
        <v>245</v>
      </c>
      <c r="G124" s="12">
        <v>2024063923</v>
      </c>
      <c r="H124" s="12"/>
      <c r="I124" s="19">
        <v>67</v>
      </c>
      <c r="J124" s="17"/>
      <c r="K124" s="17">
        <v>82.1</v>
      </c>
      <c r="L124" s="19">
        <f>I124*0.4+K124*0.6</f>
        <v>76.06</v>
      </c>
      <c r="M124" s="20">
        <v>1</v>
      </c>
      <c r="N124" s="12" t="s">
        <v>22</v>
      </c>
      <c r="O124" s="18"/>
    </row>
    <row r="125" s="3" customFormat="1" spans="1:15">
      <c r="A125" s="12">
        <v>122</v>
      </c>
      <c r="B125" s="12" t="s">
        <v>242</v>
      </c>
      <c r="C125" s="12" t="s">
        <v>243</v>
      </c>
      <c r="D125" s="12" t="s">
        <v>244</v>
      </c>
      <c r="E125" s="12">
        <v>1</v>
      </c>
      <c r="F125" s="12" t="s">
        <v>246</v>
      </c>
      <c r="G125" s="12">
        <v>2024064012</v>
      </c>
      <c r="H125" s="12"/>
      <c r="I125" s="19">
        <v>65</v>
      </c>
      <c r="J125" s="17"/>
      <c r="K125" s="17">
        <v>76.5</v>
      </c>
      <c r="L125" s="19">
        <f>I125*0.4+K125*0.6</f>
        <v>71.9</v>
      </c>
      <c r="M125" s="20">
        <v>2</v>
      </c>
      <c r="N125" s="12"/>
      <c r="O125" s="18"/>
    </row>
    <row r="126" s="3" customFormat="1" spans="1:15">
      <c r="A126" s="12">
        <v>123</v>
      </c>
      <c r="B126" s="12" t="s">
        <v>242</v>
      </c>
      <c r="C126" s="12" t="s">
        <v>243</v>
      </c>
      <c r="D126" s="12" t="s">
        <v>244</v>
      </c>
      <c r="E126" s="12">
        <v>1</v>
      </c>
      <c r="F126" s="12" t="s">
        <v>247</v>
      </c>
      <c r="G126" s="12">
        <v>2024064025</v>
      </c>
      <c r="H126" s="12"/>
      <c r="I126" s="19">
        <v>67</v>
      </c>
      <c r="J126" s="17"/>
      <c r="K126" s="17">
        <v>69.7</v>
      </c>
      <c r="L126" s="19">
        <f>I126*0.4+K126*0.6</f>
        <v>68.62</v>
      </c>
      <c r="M126" s="20">
        <v>3</v>
      </c>
      <c r="N126" s="12"/>
      <c r="O126" s="18"/>
    </row>
  </sheetData>
  <sortState ref="A28:O36">
    <sortCondition ref="L28:L36" descending="1"/>
  </sortState>
  <mergeCells count="1">
    <mergeCell ref="A2:N2"/>
  </mergeCells>
  <conditionalFormatting sqref="F28:F36">
    <cfRule type="duplicateValues" dxfId="0" priority="1"/>
  </conditionalFormatting>
  <pageMargins left="0.275" right="0.0784722222222222" top="0.354166666666667" bottom="0.751388888888889" header="0.275" footer="0.298611111111111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</dc:creator>
  <cp:lastModifiedBy>梦之蓝</cp:lastModifiedBy>
  <dcterms:created xsi:type="dcterms:W3CDTF">2006-09-16T00:00:00Z</dcterms:created>
  <dcterms:modified xsi:type="dcterms:W3CDTF">2024-07-01T11:40:06Z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9DB2DF56764E4F82A79F4372A929B5E0_13</vt:lpwstr>
  </property>
  <property fmtid="{D5CDD505-2E9C-101B-9397-08002B2CF9AE}" pid="3" name="KSOProductBuildVer">
    <vt:lpwstr>2052-12.1.0.16929</vt:lpwstr>
  </property>
</Properties>
</file>