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原册" sheetId="1" r:id="rId1"/>
  </sheets>
  <definedNames>
    <definedName name="_xlnm._FilterDatabase" localSheetId="0" hidden="1">原册!$A$2:$M$241</definedName>
    <definedName name="_xlnm.Print_Titles" localSheetId="0">原册!$2:$2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<sst xmlns="http://schemas.openxmlformats.org/spreadsheetml/2006/main" count="92" uniqueCount="63">
  <si>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东台市教育局直属学校2024年公开招聘教师、教练员考试总成绩</t>
  </si>
  <si>
    <t>序
号</t>
  </si>
  <si>
    <t>岗位
代码</t>
  </si>
  <si>
    <t>岗位名称</t>
  </si>
  <si>
    <t>招聘
计划</t>
  </si>
  <si>
    <t>准考证号</t>
  </si>
  <si>
    <t>笔试
成绩</t>
  </si>
  <si>
    <t>笔试
名次</t>
  </si>
  <si>
    <t>面试
室</t>
  </si>
  <si>
    <t>抽签
号</t>
  </si>
  <si>
    <t>面试
成绩</t>
  </si>
  <si>
    <t>总成绩</t>
  </si>
  <si>
    <t>总成绩
名次</t>
  </si>
  <si>
    <t>备注</t>
  </si>
  <si>
    <t>初中语文教师</t>
  </si>
  <si>
    <t>免笔试</t>
  </si>
  <si>
    <t>初中数学教师</t>
  </si>
  <si>
    <t>初中生物教师</t>
  </si>
  <si>
    <t>初中信息技术教师</t>
  </si>
  <si>
    <t>小学语文教师</t>
  </si>
  <si>
    <t>小学英语教师</t>
  </si>
  <si>
    <t>高中数学教师</t>
  </si>
  <si>
    <t>高中英语教师A岗</t>
  </si>
  <si>
    <t>高中英语教师B岗</t>
  </si>
  <si>
    <t>高中化学教师A岗</t>
  </si>
  <si>
    <t>高中化学教师B岗</t>
  </si>
  <si>
    <t>缺考</t>
  </si>
  <si>
    <t>高中体育教师A岗</t>
  </si>
  <si>
    <t>高中体育教师B岗</t>
  </si>
  <si>
    <t>职中语文教师</t>
  </si>
  <si>
    <t>职中数学教师</t>
  </si>
  <si>
    <t>职中体育教师</t>
  </si>
  <si>
    <t>职中计算机专业课教师</t>
  </si>
  <si>
    <t>职中土木工程专业课教师</t>
  </si>
  <si>
    <t>职中服装设计专业课教师</t>
  </si>
  <si>
    <t>初中英语教师A岗</t>
  </si>
  <si>
    <t>初中英语教师B岗</t>
  </si>
  <si>
    <t>初中物理教师A岗</t>
  </si>
  <si>
    <t>初中物理教师B岗</t>
  </si>
  <si>
    <t>初中化学教师</t>
  </si>
  <si>
    <t>初中体育教师A岗</t>
  </si>
  <si>
    <t>初中体育教师B岗</t>
  </si>
  <si>
    <t>初中美术教师</t>
  </si>
  <si>
    <t>初中心理健康教师</t>
  </si>
  <si>
    <t>小学语文教师A岗</t>
  </si>
  <si>
    <t>小学语文教师B岗</t>
  </si>
  <si>
    <t>小学数学教师A岗</t>
  </si>
  <si>
    <t>小学数学教师B岗</t>
  </si>
  <si>
    <t>小学英语教师A岗</t>
  </si>
  <si>
    <t>小学英语教师B岗</t>
  </si>
  <si>
    <t>小学音乐教师A岗</t>
  </si>
  <si>
    <t>小学音乐教师B岗</t>
  </si>
  <si>
    <t>小学体育教师A岗</t>
  </si>
  <si>
    <t>小学体育教师B岗</t>
  </si>
  <si>
    <t>小学美术教师A岗</t>
  </si>
  <si>
    <t>小学美术教师B岗</t>
  </si>
  <si>
    <t>小学信息技术教师</t>
  </si>
  <si>
    <t>小学心理健康教师</t>
  </si>
  <si>
    <t>特殊教育教师</t>
  </si>
  <si>
    <t>幼儿园教师A岗</t>
  </si>
  <si>
    <t>幼儿园教师B岗</t>
  </si>
  <si>
    <t>乒乓球教练员</t>
  </si>
  <si>
    <t>注：研究生专项岗位面试成绩为考试总成绩，其他岗位总成绩=笔试成绩×40%＋面试成绩×60%。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</si>
</sst>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1"/>
  <sheetViews>
    <sheetView tabSelected="1" zoomScale="150" zoomScaleNormal="150" zoomScaleSheetLayoutView="150" workbookViewId="0">
      <pane ySplit="2" topLeftCell="A233" activePane="bottomLeft" state="frozen"/>
      <selection/>
      <selection pane="bottomLeft" activeCell="A1" sqref="A1:M1"/>
    </sheetView>
  </sheetViews>
  <sheetFormatPr defaultColWidth="9" defaultRowHeight="13.5"/>
  <cols>
    <col min="1" max="1" width="4" style="1" customWidth="1"/>
    <col min="2" max="2" width="4.125" style="1" customWidth="1"/>
    <col min="3" max="3" width="21.875" style="1" customWidth="1"/>
    <col min="4" max="4" width="4.125" style="1" customWidth="1"/>
    <col min="5" max="5" width="9.25" style="1" customWidth="1"/>
    <col min="6" max="6" width="4.875" style="1" customWidth="1"/>
    <col min="7" max="8" width="4.125" style="1" customWidth="1"/>
    <col min="9" max="9" width="4.875" style="1" customWidth="1"/>
    <col min="10" max="10" width="5.75" style="1" customWidth="1"/>
    <col min="11" max="12" width="5.875" style="1" customWidth="1"/>
    <col min="13" max="13" width="4.875" style="1" customWidth="1"/>
    <col min="14" max="16384" width="9" style="1"/>
  </cols>
  <sheetData>
    <row r="1" ht="43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7" customHeight="1" spans="1:13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3" t="s">
        <v>11</v>
      </c>
      <c r="L2" s="13" t="s">
        <v>12</v>
      </c>
      <c r="M2" s="4" t="s">
        <v>13</v>
      </c>
    </row>
    <row r="3" s="1" customFormat="1" ht="23" customHeight="1" spans="1:13">
      <c r="A3" s="4">
        <v>1</v>
      </c>
      <c r="B3" s="6">
        <v>4</v>
      </c>
      <c r="C3" s="6" t="s">
        <v>14</v>
      </c>
      <c r="D3" s="6">
        <v>2</v>
      </c>
      <c r="E3" s="4" t="s">
        <v>15</v>
      </c>
      <c r="F3" s="4"/>
      <c r="G3" s="4"/>
      <c r="H3" s="4">
        <v>10</v>
      </c>
      <c r="I3" s="4">
        <v>211</v>
      </c>
      <c r="J3" s="4">
        <v>83</v>
      </c>
      <c r="K3" s="4">
        <f>J3</f>
        <v>83</v>
      </c>
      <c r="L3" s="4">
        <v>1</v>
      </c>
      <c r="M3" s="4"/>
    </row>
    <row r="4" s="1" customFormat="1" ht="23" customHeight="1" spans="1:13">
      <c r="A4" s="4">
        <v>2</v>
      </c>
      <c r="B4" s="7"/>
      <c r="C4" s="7"/>
      <c r="D4" s="7"/>
      <c r="E4" s="4" t="s">
        <v>15</v>
      </c>
      <c r="F4" s="4"/>
      <c r="G4" s="4"/>
      <c r="H4" s="4">
        <v>10</v>
      </c>
      <c r="I4" s="4">
        <v>210</v>
      </c>
      <c r="J4" s="4">
        <v>79.4</v>
      </c>
      <c r="K4" s="4">
        <f>J4</f>
        <v>79.4</v>
      </c>
      <c r="L4" s="4">
        <v>2</v>
      </c>
      <c r="M4" s="4"/>
    </row>
    <row r="5" s="1" customFormat="1" ht="23" customHeight="1" spans="1:13">
      <c r="A5" s="4">
        <v>3</v>
      </c>
      <c r="B5" s="7"/>
      <c r="C5" s="7"/>
      <c r="D5" s="7"/>
      <c r="E5" s="4" t="s">
        <v>15</v>
      </c>
      <c r="F5" s="4"/>
      <c r="G5" s="4"/>
      <c r="H5" s="4">
        <v>10</v>
      </c>
      <c r="I5" s="4">
        <v>209</v>
      </c>
      <c r="J5" s="4">
        <v>77.4</v>
      </c>
      <c r="K5" s="4">
        <f>J5</f>
        <v>77.4</v>
      </c>
      <c r="L5" s="4">
        <v>3</v>
      </c>
      <c r="M5" s="4"/>
    </row>
    <row r="6" s="1" customFormat="1" ht="23" customHeight="1" spans="1:13">
      <c r="A6" s="4">
        <v>4</v>
      </c>
      <c r="B6" s="6">
        <v>5</v>
      </c>
      <c r="C6" s="6" t="s">
        <v>16</v>
      </c>
      <c r="D6" s="6">
        <v>2</v>
      </c>
      <c r="E6" s="4" t="s">
        <v>15</v>
      </c>
      <c r="F6" s="4"/>
      <c r="G6" s="4"/>
      <c r="H6" s="4">
        <v>5</v>
      </c>
      <c r="I6" s="4">
        <v>113</v>
      </c>
      <c r="J6" s="4">
        <v>82.7</v>
      </c>
      <c r="K6" s="4">
        <f t="shared" ref="K6:K28" si="0">J6</f>
        <v>82.7</v>
      </c>
      <c r="L6" s="4">
        <v>1</v>
      </c>
      <c r="M6" s="4"/>
    </row>
    <row r="7" s="1" customFormat="1" ht="23" customHeight="1" spans="1:13">
      <c r="A7" s="4">
        <v>5</v>
      </c>
      <c r="B7" s="7"/>
      <c r="C7" s="7"/>
      <c r="D7" s="7"/>
      <c r="E7" s="4" t="s">
        <v>15</v>
      </c>
      <c r="F7" s="4"/>
      <c r="G7" s="4"/>
      <c r="H7" s="4">
        <v>5</v>
      </c>
      <c r="I7" s="4">
        <v>112</v>
      </c>
      <c r="J7" s="4">
        <v>80.96</v>
      </c>
      <c r="K7" s="4">
        <f t="shared" si="0"/>
        <v>80.96</v>
      </c>
      <c r="L7" s="4">
        <v>2</v>
      </c>
      <c r="M7" s="4"/>
    </row>
    <row r="8" s="1" customFormat="1" ht="23" customHeight="1" spans="1:13">
      <c r="A8" s="4">
        <v>6</v>
      </c>
      <c r="B8" s="7"/>
      <c r="C8" s="7"/>
      <c r="D8" s="7"/>
      <c r="E8" s="4" t="s">
        <v>15</v>
      </c>
      <c r="F8" s="4"/>
      <c r="G8" s="4"/>
      <c r="H8" s="4">
        <v>5</v>
      </c>
      <c r="I8" s="4">
        <v>111</v>
      </c>
      <c r="J8" s="4">
        <v>78.8</v>
      </c>
      <c r="K8" s="4">
        <f t="shared" si="0"/>
        <v>78.8</v>
      </c>
      <c r="L8" s="4">
        <v>3</v>
      </c>
      <c r="M8" s="4"/>
    </row>
    <row r="9" s="1" customFormat="1" ht="23" customHeight="1" spans="1:13">
      <c r="A9" s="4">
        <v>7</v>
      </c>
      <c r="B9" s="7"/>
      <c r="C9" s="7"/>
      <c r="D9" s="7"/>
      <c r="E9" s="4" t="s">
        <v>15</v>
      </c>
      <c r="F9" s="4"/>
      <c r="G9" s="4"/>
      <c r="H9" s="4">
        <v>5</v>
      </c>
      <c r="I9" s="4">
        <v>110</v>
      </c>
      <c r="J9" s="4">
        <v>77.2</v>
      </c>
      <c r="K9" s="4">
        <f t="shared" si="0"/>
        <v>77.2</v>
      </c>
      <c r="L9" s="4">
        <v>4</v>
      </c>
      <c r="M9" s="4"/>
    </row>
    <row r="10" s="1" customFormat="1" ht="23" customHeight="1" spans="1:13">
      <c r="A10" s="4">
        <v>8</v>
      </c>
      <c r="B10" s="8"/>
      <c r="C10" s="8"/>
      <c r="D10" s="8"/>
      <c r="E10" s="4" t="s">
        <v>15</v>
      </c>
      <c r="F10" s="4"/>
      <c r="G10" s="4"/>
      <c r="H10" s="4">
        <v>5</v>
      </c>
      <c r="I10" s="4">
        <v>114</v>
      </c>
      <c r="J10" s="4">
        <v>74.1</v>
      </c>
      <c r="K10" s="4">
        <f t="shared" si="0"/>
        <v>74.1</v>
      </c>
      <c r="L10" s="4">
        <v>5</v>
      </c>
      <c r="M10" s="4"/>
    </row>
    <row r="11" s="1" customFormat="1" ht="23" customHeight="1" spans="1:13">
      <c r="A11" s="4">
        <v>9</v>
      </c>
      <c r="B11" s="6">
        <v>7</v>
      </c>
      <c r="C11" s="6" t="s">
        <v>17</v>
      </c>
      <c r="D11" s="6">
        <v>1</v>
      </c>
      <c r="E11" s="4" t="s">
        <v>15</v>
      </c>
      <c r="F11" s="4"/>
      <c r="G11" s="4"/>
      <c r="H11" s="4">
        <v>8</v>
      </c>
      <c r="I11" s="4">
        <v>171</v>
      </c>
      <c r="J11" s="4">
        <v>78.7</v>
      </c>
      <c r="K11" s="4">
        <f t="shared" si="0"/>
        <v>78.7</v>
      </c>
      <c r="L11" s="4">
        <v>1</v>
      </c>
      <c r="M11" s="4"/>
    </row>
    <row r="12" s="1" customFormat="1" ht="23" customHeight="1" spans="1:13">
      <c r="A12" s="4">
        <v>10</v>
      </c>
      <c r="B12" s="8"/>
      <c r="C12" s="8"/>
      <c r="D12" s="8"/>
      <c r="E12" s="4" t="s">
        <v>15</v>
      </c>
      <c r="F12" s="4"/>
      <c r="G12" s="4"/>
      <c r="H12" s="4">
        <v>8</v>
      </c>
      <c r="I12" s="4">
        <v>172</v>
      </c>
      <c r="J12" s="4">
        <v>75.4</v>
      </c>
      <c r="K12" s="4">
        <f t="shared" si="0"/>
        <v>75.4</v>
      </c>
      <c r="L12" s="4">
        <v>2</v>
      </c>
      <c r="M12" s="4"/>
    </row>
    <row r="13" s="1" customFormat="1" ht="23" customHeight="1" spans="1:13">
      <c r="A13" s="4">
        <v>11</v>
      </c>
      <c r="B13" s="6">
        <v>8</v>
      </c>
      <c r="C13" s="6" t="s">
        <v>18</v>
      </c>
      <c r="D13" s="6">
        <v>1</v>
      </c>
      <c r="E13" s="4" t="s">
        <v>15</v>
      </c>
      <c r="F13" s="4"/>
      <c r="G13" s="4"/>
      <c r="H13" s="4">
        <v>4</v>
      </c>
      <c r="I13" s="4">
        <v>84</v>
      </c>
      <c r="J13" s="4">
        <v>81.28</v>
      </c>
      <c r="K13" s="4">
        <f t="shared" si="0"/>
        <v>81.28</v>
      </c>
      <c r="L13" s="4">
        <v>1</v>
      </c>
      <c r="M13" s="4"/>
    </row>
    <row r="14" s="1" customFormat="1" ht="23" customHeight="1" spans="1:13">
      <c r="A14" s="4">
        <v>12</v>
      </c>
      <c r="B14" s="8"/>
      <c r="C14" s="8"/>
      <c r="D14" s="8"/>
      <c r="E14" s="4" t="s">
        <v>15</v>
      </c>
      <c r="F14" s="4"/>
      <c r="G14" s="4"/>
      <c r="H14" s="4">
        <v>4</v>
      </c>
      <c r="I14" s="4">
        <v>85</v>
      </c>
      <c r="J14" s="4">
        <v>79</v>
      </c>
      <c r="K14" s="4">
        <f t="shared" si="0"/>
        <v>79</v>
      </c>
      <c r="L14" s="4">
        <v>2</v>
      </c>
      <c r="M14" s="4"/>
    </row>
    <row r="15" s="1" customFormat="1" ht="23" customHeight="1" spans="1:13">
      <c r="A15" s="4">
        <v>13</v>
      </c>
      <c r="B15" s="6">
        <v>9</v>
      </c>
      <c r="C15" s="6" t="s">
        <v>19</v>
      </c>
      <c r="D15" s="6">
        <v>3</v>
      </c>
      <c r="E15" s="4" t="s">
        <v>15</v>
      </c>
      <c r="F15" s="4"/>
      <c r="G15" s="4"/>
      <c r="H15" s="4">
        <v>3</v>
      </c>
      <c r="I15" s="4">
        <v>62</v>
      </c>
      <c r="J15" s="4">
        <v>79.4</v>
      </c>
      <c r="K15" s="4">
        <f t="shared" si="0"/>
        <v>79.4</v>
      </c>
      <c r="L15" s="4">
        <v>1</v>
      </c>
      <c r="M15" s="4"/>
    </row>
    <row r="16" s="1" customFormat="1" ht="23" customHeight="1" spans="1:13">
      <c r="A16" s="4">
        <v>14</v>
      </c>
      <c r="B16" s="7"/>
      <c r="C16" s="7"/>
      <c r="D16" s="7"/>
      <c r="E16" s="4" t="s">
        <v>15</v>
      </c>
      <c r="F16" s="4"/>
      <c r="G16" s="4"/>
      <c r="H16" s="4">
        <v>3</v>
      </c>
      <c r="I16" s="4">
        <v>58</v>
      </c>
      <c r="J16" s="4">
        <v>78.86</v>
      </c>
      <c r="K16" s="4">
        <f t="shared" si="0"/>
        <v>78.86</v>
      </c>
      <c r="L16" s="4">
        <v>2</v>
      </c>
      <c r="M16" s="4"/>
    </row>
    <row r="17" s="1" customFormat="1" ht="23" customHeight="1" spans="1:13">
      <c r="A17" s="4">
        <v>15</v>
      </c>
      <c r="B17" s="7"/>
      <c r="C17" s="7"/>
      <c r="D17" s="7"/>
      <c r="E17" s="4" t="s">
        <v>15</v>
      </c>
      <c r="F17" s="4"/>
      <c r="G17" s="4"/>
      <c r="H17" s="4">
        <v>3</v>
      </c>
      <c r="I17" s="4">
        <v>65</v>
      </c>
      <c r="J17" s="4">
        <v>78.02</v>
      </c>
      <c r="K17" s="4">
        <f t="shared" si="0"/>
        <v>78.02</v>
      </c>
      <c r="L17" s="4">
        <v>3</v>
      </c>
      <c r="M17" s="4"/>
    </row>
    <row r="18" s="1" customFormat="1" ht="23" customHeight="1" spans="1:13">
      <c r="A18" s="4">
        <v>16</v>
      </c>
      <c r="B18" s="7"/>
      <c r="C18" s="7"/>
      <c r="D18" s="7"/>
      <c r="E18" s="4" t="s">
        <v>15</v>
      </c>
      <c r="F18" s="4"/>
      <c r="G18" s="4"/>
      <c r="H18" s="4">
        <v>3</v>
      </c>
      <c r="I18" s="4">
        <v>61</v>
      </c>
      <c r="J18" s="4">
        <v>76.38</v>
      </c>
      <c r="K18" s="4">
        <f t="shared" si="0"/>
        <v>76.38</v>
      </c>
      <c r="L18" s="4">
        <v>4</v>
      </c>
      <c r="M18" s="4"/>
    </row>
    <row r="19" s="1" customFormat="1" ht="23" customHeight="1" spans="1:13">
      <c r="A19" s="4">
        <v>17</v>
      </c>
      <c r="B19" s="7"/>
      <c r="C19" s="7"/>
      <c r="D19" s="7"/>
      <c r="E19" s="4" t="s">
        <v>15</v>
      </c>
      <c r="F19" s="4"/>
      <c r="G19" s="4"/>
      <c r="H19" s="4">
        <v>3</v>
      </c>
      <c r="I19" s="4">
        <v>63</v>
      </c>
      <c r="J19" s="4">
        <v>75.86</v>
      </c>
      <c r="K19" s="4">
        <f t="shared" si="0"/>
        <v>75.86</v>
      </c>
      <c r="L19" s="4">
        <v>5</v>
      </c>
      <c r="M19" s="4"/>
    </row>
    <row r="20" s="1" customFormat="1" ht="23" customHeight="1" spans="1:13">
      <c r="A20" s="4">
        <v>18</v>
      </c>
      <c r="B20" s="7"/>
      <c r="C20" s="7"/>
      <c r="D20" s="7"/>
      <c r="E20" s="4" t="s">
        <v>15</v>
      </c>
      <c r="F20" s="4"/>
      <c r="G20" s="4"/>
      <c r="H20" s="4">
        <v>3</v>
      </c>
      <c r="I20" s="4">
        <v>57</v>
      </c>
      <c r="J20" s="4">
        <v>74.98</v>
      </c>
      <c r="K20" s="4">
        <f t="shared" si="0"/>
        <v>74.98</v>
      </c>
      <c r="L20" s="4">
        <v>6</v>
      </c>
      <c r="M20" s="4"/>
    </row>
    <row r="21" s="1" customFormat="1" ht="23" customHeight="1" spans="1:13">
      <c r="A21" s="4">
        <v>19</v>
      </c>
      <c r="B21" s="7"/>
      <c r="C21" s="7"/>
      <c r="D21" s="7"/>
      <c r="E21" s="4" t="s">
        <v>15</v>
      </c>
      <c r="F21" s="4"/>
      <c r="G21" s="4"/>
      <c r="H21" s="4">
        <v>3</v>
      </c>
      <c r="I21" s="4">
        <v>64</v>
      </c>
      <c r="J21" s="4">
        <v>73.86</v>
      </c>
      <c r="K21" s="4">
        <f t="shared" si="0"/>
        <v>73.86</v>
      </c>
      <c r="L21" s="4">
        <v>7</v>
      </c>
      <c r="M21" s="4"/>
    </row>
    <row r="22" s="1" customFormat="1" ht="23" customHeight="1" spans="1:13">
      <c r="A22" s="4">
        <v>20</v>
      </c>
      <c r="B22" s="7"/>
      <c r="C22" s="7"/>
      <c r="D22" s="7"/>
      <c r="E22" s="4" t="s">
        <v>15</v>
      </c>
      <c r="F22" s="4"/>
      <c r="G22" s="4"/>
      <c r="H22" s="4">
        <v>3</v>
      </c>
      <c r="I22" s="4">
        <v>60</v>
      </c>
      <c r="J22" s="4">
        <v>73.12</v>
      </c>
      <c r="K22" s="4">
        <f t="shared" si="0"/>
        <v>73.12</v>
      </c>
      <c r="L22" s="4">
        <v>8</v>
      </c>
      <c r="M22" s="4"/>
    </row>
    <row r="23" s="1" customFormat="1" ht="23" customHeight="1" spans="1:13">
      <c r="A23" s="4">
        <v>21</v>
      </c>
      <c r="B23" s="7"/>
      <c r="C23" s="7"/>
      <c r="D23" s="7"/>
      <c r="E23" s="4" t="s">
        <v>15</v>
      </c>
      <c r="F23" s="4"/>
      <c r="G23" s="4"/>
      <c r="H23" s="4">
        <v>3</v>
      </c>
      <c r="I23" s="4">
        <v>59</v>
      </c>
      <c r="J23" s="4">
        <v>71.46</v>
      </c>
      <c r="K23" s="4">
        <f t="shared" si="0"/>
        <v>71.46</v>
      </c>
      <c r="L23" s="4">
        <v>9</v>
      </c>
      <c r="M23" s="4"/>
    </row>
    <row r="24" s="1" customFormat="1" ht="23" customHeight="1" spans="1:13">
      <c r="A24" s="4">
        <v>22</v>
      </c>
      <c r="B24" s="6">
        <v>11</v>
      </c>
      <c r="C24" s="6" t="s">
        <v>20</v>
      </c>
      <c r="D24" s="6">
        <v>2</v>
      </c>
      <c r="E24" s="4" t="s">
        <v>15</v>
      </c>
      <c r="F24" s="4"/>
      <c r="G24" s="4"/>
      <c r="H24" s="4">
        <v>4</v>
      </c>
      <c r="I24" s="4">
        <v>95</v>
      </c>
      <c r="J24" s="4">
        <v>82</v>
      </c>
      <c r="K24" s="4">
        <f t="shared" si="0"/>
        <v>82</v>
      </c>
      <c r="L24" s="4">
        <v>1</v>
      </c>
      <c r="M24" s="4"/>
    </row>
    <row r="25" s="1" customFormat="1" ht="23" customHeight="1" spans="1:13">
      <c r="A25" s="4">
        <v>23</v>
      </c>
      <c r="B25" s="7"/>
      <c r="C25" s="7"/>
      <c r="D25" s="7"/>
      <c r="E25" s="4" t="s">
        <v>15</v>
      </c>
      <c r="F25" s="4"/>
      <c r="G25" s="4"/>
      <c r="H25" s="4">
        <v>4</v>
      </c>
      <c r="I25" s="4">
        <v>99</v>
      </c>
      <c r="J25" s="4">
        <v>80.94</v>
      </c>
      <c r="K25" s="4">
        <f t="shared" si="0"/>
        <v>80.94</v>
      </c>
      <c r="L25" s="4">
        <v>2</v>
      </c>
      <c r="M25" s="4"/>
    </row>
    <row r="26" s="1" customFormat="1" ht="23" customHeight="1" spans="1:13">
      <c r="A26" s="4">
        <v>24</v>
      </c>
      <c r="B26" s="7"/>
      <c r="C26" s="7"/>
      <c r="D26" s="7"/>
      <c r="E26" s="4" t="s">
        <v>15</v>
      </c>
      <c r="F26" s="4"/>
      <c r="G26" s="4"/>
      <c r="H26" s="4">
        <v>4</v>
      </c>
      <c r="I26" s="4">
        <v>98</v>
      </c>
      <c r="J26" s="4">
        <v>80.92</v>
      </c>
      <c r="K26" s="4">
        <f t="shared" si="0"/>
        <v>80.92</v>
      </c>
      <c r="L26" s="4">
        <v>3</v>
      </c>
      <c r="M26" s="4"/>
    </row>
    <row r="27" s="1" customFormat="1" ht="23" customHeight="1" spans="1:13">
      <c r="A27" s="4">
        <v>25</v>
      </c>
      <c r="B27" s="7"/>
      <c r="C27" s="7"/>
      <c r="D27" s="7"/>
      <c r="E27" s="4" t="s">
        <v>15</v>
      </c>
      <c r="F27" s="4"/>
      <c r="G27" s="4"/>
      <c r="H27" s="4">
        <v>4</v>
      </c>
      <c r="I27" s="4">
        <v>100</v>
      </c>
      <c r="J27" s="4">
        <v>80.36</v>
      </c>
      <c r="K27" s="4">
        <f t="shared" si="0"/>
        <v>80.36</v>
      </c>
      <c r="L27" s="4">
        <v>4</v>
      </c>
      <c r="M27" s="4"/>
    </row>
    <row r="28" s="1" customFormat="1" ht="23" customHeight="1" spans="1:13">
      <c r="A28" s="4">
        <v>26</v>
      </c>
      <c r="B28" s="7"/>
      <c r="C28" s="7"/>
      <c r="D28" s="7"/>
      <c r="E28" s="4" t="s">
        <v>15</v>
      </c>
      <c r="F28" s="4"/>
      <c r="G28" s="4"/>
      <c r="H28" s="4">
        <v>4</v>
      </c>
      <c r="I28" s="4">
        <v>97</v>
      </c>
      <c r="J28" s="4">
        <v>78.9</v>
      </c>
      <c r="K28" s="4">
        <f t="shared" si="0"/>
        <v>78.9</v>
      </c>
      <c r="L28" s="4">
        <v>5</v>
      </c>
      <c r="M28" s="4"/>
    </row>
    <row r="29" s="1" customFormat="1" ht="23" customHeight="1" spans="1:13">
      <c r="A29" s="4">
        <v>27</v>
      </c>
      <c r="B29" s="9">
        <v>12</v>
      </c>
      <c r="C29" s="6" t="s">
        <v>21</v>
      </c>
      <c r="D29" s="6">
        <v>1</v>
      </c>
      <c r="E29" s="10">
        <v>224011562</v>
      </c>
      <c r="F29" s="4">
        <v>82.5</v>
      </c>
      <c r="G29" s="4">
        <v>1</v>
      </c>
      <c r="H29" s="4">
        <v>5</v>
      </c>
      <c r="I29" s="4">
        <v>120</v>
      </c>
      <c r="J29" s="4">
        <v>81.6</v>
      </c>
      <c r="K29" s="4">
        <f t="shared" ref="K29:K86" si="1">ROUND((F29*0.4+J29*0.6),2)</f>
        <v>81.96</v>
      </c>
      <c r="L29" s="4">
        <v>1</v>
      </c>
      <c r="M29" s="4"/>
    </row>
    <row r="30" s="1" customFormat="1" ht="23" customHeight="1" spans="1:13">
      <c r="A30" s="4">
        <v>28</v>
      </c>
      <c r="B30" s="11"/>
      <c r="C30" s="7"/>
      <c r="D30" s="7"/>
      <c r="E30" s="10">
        <v>224011561</v>
      </c>
      <c r="F30" s="4">
        <v>79</v>
      </c>
      <c r="G30" s="4">
        <v>3</v>
      </c>
      <c r="H30" s="4">
        <v>5</v>
      </c>
      <c r="I30" s="4">
        <v>118</v>
      </c>
      <c r="J30" s="4">
        <v>75.8</v>
      </c>
      <c r="K30" s="4">
        <f t="shared" si="1"/>
        <v>77.08</v>
      </c>
      <c r="L30" s="4">
        <v>2</v>
      </c>
      <c r="M30" s="4"/>
    </row>
    <row r="31" s="1" customFormat="1" ht="23" customHeight="1" spans="1:13">
      <c r="A31" s="4">
        <v>29</v>
      </c>
      <c r="B31" s="12"/>
      <c r="C31" s="8"/>
      <c r="D31" s="8"/>
      <c r="E31" s="10">
        <v>224011563</v>
      </c>
      <c r="F31" s="4">
        <v>81</v>
      </c>
      <c r="G31" s="4">
        <v>2</v>
      </c>
      <c r="H31" s="4">
        <v>5</v>
      </c>
      <c r="I31" s="4">
        <v>119</v>
      </c>
      <c r="J31" s="4">
        <v>74.4</v>
      </c>
      <c r="K31" s="4">
        <f t="shared" si="1"/>
        <v>77.04</v>
      </c>
      <c r="L31" s="4">
        <v>3</v>
      </c>
      <c r="M31" s="4"/>
    </row>
    <row r="32" s="1" customFormat="1" ht="23" customHeight="1" spans="1:13">
      <c r="A32" s="4">
        <v>30</v>
      </c>
      <c r="B32" s="9">
        <v>13</v>
      </c>
      <c r="C32" s="6" t="s">
        <v>22</v>
      </c>
      <c r="D32" s="6">
        <v>3</v>
      </c>
      <c r="E32" s="10">
        <v>224031648</v>
      </c>
      <c r="F32" s="4">
        <v>87</v>
      </c>
      <c r="G32" s="4">
        <v>1</v>
      </c>
      <c r="H32" s="4">
        <v>1</v>
      </c>
      <c r="I32" s="4">
        <v>3</v>
      </c>
      <c r="J32" s="4">
        <v>82.16</v>
      </c>
      <c r="K32" s="4">
        <f t="shared" si="1"/>
        <v>84.1</v>
      </c>
      <c r="L32" s="4">
        <v>1</v>
      </c>
      <c r="M32" s="4"/>
    </row>
    <row r="33" s="1" customFormat="1" ht="23" customHeight="1" spans="1:13">
      <c r="A33" s="4">
        <v>31</v>
      </c>
      <c r="B33" s="11"/>
      <c r="C33" s="7"/>
      <c r="D33" s="7"/>
      <c r="E33" s="10">
        <v>224021596</v>
      </c>
      <c r="F33" s="4">
        <v>85</v>
      </c>
      <c r="G33" s="4">
        <v>3</v>
      </c>
      <c r="H33" s="4">
        <v>1</v>
      </c>
      <c r="I33" s="4">
        <v>7</v>
      </c>
      <c r="J33" s="4">
        <v>81.78</v>
      </c>
      <c r="K33" s="4">
        <f t="shared" si="1"/>
        <v>83.07</v>
      </c>
      <c r="L33" s="4">
        <v>2</v>
      </c>
      <c r="M33" s="4"/>
    </row>
    <row r="34" s="1" customFormat="1" ht="23" customHeight="1" spans="1:13">
      <c r="A34" s="4">
        <v>32</v>
      </c>
      <c r="B34" s="11"/>
      <c r="C34" s="7"/>
      <c r="D34" s="7"/>
      <c r="E34" s="10">
        <v>224031655</v>
      </c>
      <c r="F34" s="4">
        <v>84.5</v>
      </c>
      <c r="G34" s="4">
        <v>5</v>
      </c>
      <c r="H34" s="4">
        <v>1</v>
      </c>
      <c r="I34" s="4">
        <v>6</v>
      </c>
      <c r="J34" s="4">
        <v>80.06</v>
      </c>
      <c r="K34" s="4">
        <f t="shared" si="1"/>
        <v>81.84</v>
      </c>
      <c r="L34" s="4">
        <v>3</v>
      </c>
      <c r="M34" s="4"/>
    </row>
    <row r="35" s="1" customFormat="1" ht="23" customHeight="1" spans="1:13">
      <c r="A35" s="4">
        <v>33</v>
      </c>
      <c r="B35" s="11"/>
      <c r="C35" s="7"/>
      <c r="D35" s="7"/>
      <c r="E35" s="10">
        <v>224041658</v>
      </c>
      <c r="F35" s="4">
        <v>82.5</v>
      </c>
      <c r="G35" s="4">
        <v>11</v>
      </c>
      <c r="H35" s="4">
        <v>1</v>
      </c>
      <c r="I35" s="4">
        <v>10</v>
      </c>
      <c r="J35" s="4">
        <v>80.18</v>
      </c>
      <c r="K35" s="4">
        <f t="shared" si="1"/>
        <v>81.11</v>
      </c>
      <c r="L35" s="4">
        <v>4</v>
      </c>
      <c r="M35" s="4"/>
    </row>
    <row r="36" s="1" customFormat="1" ht="23" customHeight="1" spans="1:13">
      <c r="A36" s="4">
        <v>34</v>
      </c>
      <c r="B36" s="11"/>
      <c r="C36" s="7"/>
      <c r="D36" s="7"/>
      <c r="E36" s="10">
        <v>224021594</v>
      </c>
      <c r="F36" s="4">
        <v>83</v>
      </c>
      <c r="G36" s="4">
        <v>7</v>
      </c>
      <c r="H36" s="4">
        <v>1</v>
      </c>
      <c r="I36" s="4">
        <v>4</v>
      </c>
      <c r="J36" s="4">
        <v>79.46</v>
      </c>
      <c r="K36" s="4">
        <f t="shared" si="1"/>
        <v>80.88</v>
      </c>
      <c r="L36" s="4">
        <v>5</v>
      </c>
      <c r="M36" s="4"/>
    </row>
    <row r="37" s="1" customFormat="1" ht="23" customHeight="1" spans="1:13">
      <c r="A37" s="4">
        <v>35</v>
      </c>
      <c r="B37" s="11"/>
      <c r="C37" s="7"/>
      <c r="D37" s="7"/>
      <c r="E37" s="10">
        <v>224031647</v>
      </c>
      <c r="F37" s="4">
        <v>85</v>
      </c>
      <c r="G37" s="4">
        <v>3</v>
      </c>
      <c r="H37" s="4">
        <v>1</v>
      </c>
      <c r="I37" s="4">
        <v>1</v>
      </c>
      <c r="J37" s="4">
        <v>77.62</v>
      </c>
      <c r="K37" s="4">
        <f t="shared" si="1"/>
        <v>80.57</v>
      </c>
      <c r="L37" s="4">
        <v>6</v>
      </c>
      <c r="M37" s="4"/>
    </row>
    <row r="38" s="1" customFormat="1" ht="23" customHeight="1" spans="1:13">
      <c r="A38" s="4">
        <v>36</v>
      </c>
      <c r="B38" s="11"/>
      <c r="C38" s="7"/>
      <c r="D38" s="7"/>
      <c r="E38" s="10">
        <v>224031631</v>
      </c>
      <c r="F38" s="4">
        <v>83</v>
      </c>
      <c r="G38" s="4">
        <v>7</v>
      </c>
      <c r="H38" s="4">
        <v>1</v>
      </c>
      <c r="I38" s="4">
        <v>2</v>
      </c>
      <c r="J38" s="4">
        <v>76.56</v>
      </c>
      <c r="K38" s="4">
        <f t="shared" si="1"/>
        <v>79.14</v>
      </c>
      <c r="L38" s="4">
        <v>7</v>
      </c>
      <c r="M38" s="4"/>
    </row>
    <row r="39" s="1" customFormat="1" ht="23" customHeight="1" spans="1:13">
      <c r="A39" s="4">
        <v>37</v>
      </c>
      <c r="B39" s="11"/>
      <c r="C39" s="7"/>
      <c r="D39" s="7"/>
      <c r="E39" s="10">
        <v>224021590</v>
      </c>
      <c r="F39" s="4">
        <v>87</v>
      </c>
      <c r="G39" s="4">
        <v>1</v>
      </c>
      <c r="H39" s="4">
        <v>1</v>
      </c>
      <c r="I39" s="4">
        <v>9</v>
      </c>
      <c r="J39" s="4">
        <v>73.58</v>
      </c>
      <c r="K39" s="4">
        <f t="shared" si="1"/>
        <v>78.95</v>
      </c>
      <c r="L39" s="4">
        <v>8</v>
      </c>
      <c r="M39" s="4"/>
    </row>
    <row r="40" s="1" customFormat="1" ht="23" customHeight="1" spans="1:13">
      <c r="A40" s="4">
        <v>38</v>
      </c>
      <c r="B40" s="11"/>
      <c r="C40" s="7"/>
      <c r="D40" s="7"/>
      <c r="E40" s="10">
        <v>224031625</v>
      </c>
      <c r="F40" s="4">
        <v>84</v>
      </c>
      <c r="G40" s="4">
        <v>6</v>
      </c>
      <c r="H40" s="4">
        <v>1</v>
      </c>
      <c r="I40" s="4">
        <v>5</v>
      </c>
      <c r="J40" s="4">
        <v>73.74</v>
      </c>
      <c r="K40" s="4">
        <f t="shared" si="1"/>
        <v>77.84</v>
      </c>
      <c r="L40" s="4">
        <v>9</v>
      </c>
      <c r="M40" s="4"/>
    </row>
    <row r="41" s="1" customFormat="1" ht="23" customHeight="1" spans="1:13">
      <c r="A41" s="4">
        <v>39</v>
      </c>
      <c r="B41" s="12"/>
      <c r="C41" s="8"/>
      <c r="D41" s="8"/>
      <c r="E41" s="10">
        <v>224031639</v>
      </c>
      <c r="F41" s="4">
        <v>82.5</v>
      </c>
      <c r="G41" s="4">
        <v>11</v>
      </c>
      <c r="H41" s="4">
        <v>1</v>
      </c>
      <c r="I41" s="4">
        <v>8</v>
      </c>
      <c r="J41" s="4">
        <v>74.02</v>
      </c>
      <c r="K41" s="4">
        <f t="shared" si="1"/>
        <v>77.41</v>
      </c>
      <c r="L41" s="4">
        <v>10</v>
      </c>
      <c r="M41" s="4"/>
    </row>
    <row r="42" s="1" customFormat="1" ht="23" customHeight="1" spans="1:13">
      <c r="A42" s="4">
        <v>40</v>
      </c>
      <c r="B42" s="9">
        <v>14</v>
      </c>
      <c r="C42" s="6" t="s">
        <v>23</v>
      </c>
      <c r="D42" s="6">
        <v>2</v>
      </c>
      <c r="E42" s="10">
        <v>224051716</v>
      </c>
      <c r="F42" s="4">
        <v>85.5</v>
      </c>
      <c r="G42" s="4">
        <v>2</v>
      </c>
      <c r="H42" s="4">
        <v>1</v>
      </c>
      <c r="I42" s="4">
        <v>11</v>
      </c>
      <c r="J42" s="4">
        <v>81.92</v>
      </c>
      <c r="K42" s="4">
        <f t="shared" si="1"/>
        <v>83.35</v>
      </c>
      <c r="L42" s="4">
        <v>1</v>
      </c>
      <c r="M42" s="4"/>
    </row>
    <row r="43" s="1" customFormat="1" ht="23" customHeight="1" spans="1:13">
      <c r="A43" s="4">
        <v>41</v>
      </c>
      <c r="B43" s="11"/>
      <c r="C43" s="7"/>
      <c r="D43" s="7"/>
      <c r="E43" s="10">
        <v>224051709</v>
      </c>
      <c r="F43" s="4">
        <v>87</v>
      </c>
      <c r="G43" s="4">
        <v>1</v>
      </c>
      <c r="H43" s="4">
        <v>1</v>
      </c>
      <c r="I43" s="4">
        <v>14</v>
      </c>
      <c r="J43" s="4">
        <v>79.4</v>
      </c>
      <c r="K43" s="4">
        <f t="shared" si="1"/>
        <v>82.44</v>
      </c>
      <c r="L43" s="4">
        <v>2</v>
      </c>
      <c r="M43" s="4"/>
    </row>
    <row r="44" s="1" customFormat="1" ht="23" customHeight="1" spans="1:13">
      <c r="A44" s="4">
        <v>42</v>
      </c>
      <c r="B44" s="11"/>
      <c r="C44" s="7"/>
      <c r="D44" s="7"/>
      <c r="E44" s="10">
        <v>224051694</v>
      </c>
      <c r="F44" s="4">
        <v>84</v>
      </c>
      <c r="G44" s="4">
        <v>3</v>
      </c>
      <c r="H44" s="4">
        <v>1</v>
      </c>
      <c r="I44" s="4">
        <v>12</v>
      </c>
      <c r="J44" s="4">
        <v>81.2</v>
      </c>
      <c r="K44" s="4">
        <f t="shared" si="1"/>
        <v>82.32</v>
      </c>
      <c r="L44" s="4">
        <v>3</v>
      </c>
      <c r="M44" s="4"/>
    </row>
    <row r="45" s="1" customFormat="1" ht="23" customHeight="1" spans="1:13">
      <c r="A45" s="4">
        <v>43</v>
      </c>
      <c r="B45" s="11"/>
      <c r="C45" s="7"/>
      <c r="D45" s="7"/>
      <c r="E45" s="10">
        <v>224051727</v>
      </c>
      <c r="F45" s="4">
        <v>82.5</v>
      </c>
      <c r="G45" s="4">
        <v>4</v>
      </c>
      <c r="H45" s="4">
        <v>1</v>
      </c>
      <c r="I45" s="4">
        <v>15</v>
      </c>
      <c r="J45" s="4">
        <v>80.72</v>
      </c>
      <c r="K45" s="4">
        <f t="shared" si="1"/>
        <v>81.43</v>
      </c>
      <c r="L45" s="4">
        <v>4</v>
      </c>
      <c r="M45" s="4"/>
    </row>
    <row r="46" s="1" customFormat="1" ht="23" customHeight="1" spans="1:13">
      <c r="A46" s="4">
        <v>44</v>
      </c>
      <c r="B46" s="11"/>
      <c r="C46" s="7"/>
      <c r="D46" s="7"/>
      <c r="E46" s="10">
        <v>224061731</v>
      </c>
      <c r="F46" s="4">
        <v>82.5</v>
      </c>
      <c r="G46" s="4">
        <v>4</v>
      </c>
      <c r="H46" s="4">
        <v>1</v>
      </c>
      <c r="I46" s="4">
        <v>16</v>
      </c>
      <c r="J46" s="4">
        <v>78.82</v>
      </c>
      <c r="K46" s="4">
        <f t="shared" si="1"/>
        <v>80.29</v>
      </c>
      <c r="L46" s="4">
        <v>5</v>
      </c>
      <c r="M46" s="4"/>
    </row>
    <row r="47" s="1" customFormat="1" ht="23" customHeight="1" spans="1:13">
      <c r="A47" s="4">
        <v>45</v>
      </c>
      <c r="B47" s="12"/>
      <c r="C47" s="8"/>
      <c r="D47" s="8"/>
      <c r="E47" s="10">
        <v>224061739</v>
      </c>
      <c r="F47" s="4">
        <v>82</v>
      </c>
      <c r="G47" s="4">
        <v>6</v>
      </c>
      <c r="H47" s="4">
        <v>1</v>
      </c>
      <c r="I47" s="4">
        <v>13</v>
      </c>
      <c r="J47" s="4">
        <v>78.7</v>
      </c>
      <c r="K47" s="4">
        <f t="shared" si="1"/>
        <v>80.02</v>
      </c>
      <c r="L47" s="4">
        <v>6</v>
      </c>
      <c r="M47" s="4"/>
    </row>
    <row r="48" s="1" customFormat="1" ht="23" customHeight="1" spans="1:13">
      <c r="A48" s="4">
        <v>46</v>
      </c>
      <c r="B48" s="9">
        <v>15</v>
      </c>
      <c r="C48" s="6" t="s">
        <v>24</v>
      </c>
      <c r="D48" s="6">
        <v>2</v>
      </c>
      <c r="E48" s="10">
        <v>224071770</v>
      </c>
      <c r="F48" s="4">
        <v>74</v>
      </c>
      <c r="G48" s="4">
        <v>1</v>
      </c>
      <c r="H48" s="4">
        <v>8</v>
      </c>
      <c r="I48" s="4">
        <v>184</v>
      </c>
      <c r="J48" s="4">
        <v>79.5</v>
      </c>
      <c r="K48" s="4">
        <f t="shared" si="1"/>
        <v>77.3</v>
      </c>
      <c r="L48" s="4">
        <v>1</v>
      </c>
      <c r="M48" s="4"/>
    </row>
    <row r="49" s="1" customFormat="1" ht="23" customHeight="1" spans="1:13">
      <c r="A49" s="4">
        <v>47</v>
      </c>
      <c r="B49" s="11"/>
      <c r="C49" s="7"/>
      <c r="D49" s="7"/>
      <c r="E49" s="10">
        <v>224071767</v>
      </c>
      <c r="F49" s="4">
        <v>69</v>
      </c>
      <c r="G49" s="4">
        <v>2</v>
      </c>
      <c r="H49" s="4">
        <v>8</v>
      </c>
      <c r="I49" s="4">
        <v>183</v>
      </c>
      <c r="J49" s="4">
        <v>75.7</v>
      </c>
      <c r="K49" s="4">
        <f t="shared" si="1"/>
        <v>73.02</v>
      </c>
      <c r="L49" s="4">
        <v>2</v>
      </c>
      <c r="M49" s="4"/>
    </row>
    <row r="50" s="1" customFormat="1" ht="23" customHeight="1" spans="1:13">
      <c r="A50" s="4">
        <v>48</v>
      </c>
      <c r="B50" s="11"/>
      <c r="C50" s="7"/>
      <c r="D50" s="7"/>
      <c r="E50" s="10">
        <v>224071769</v>
      </c>
      <c r="F50" s="4">
        <v>67</v>
      </c>
      <c r="G50" s="4">
        <v>4</v>
      </c>
      <c r="H50" s="4">
        <v>8</v>
      </c>
      <c r="I50" s="4">
        <v>182</v>
      </c>
      <c r="J50" s="4">
        <v>74.9</v>
      </c>
      <c r="K50" s="4">
        <f t="shared" si="1"/>
        <v>71.74</v>
      </c>
      <c r="L50" s="4">
        <v>3</v>
      </c>
      <c r="M50" s="4"/>
    </row>
    <row r="51" s="1" customFormat="1" ht="23" customHeight="1" spans="1:13">
      <c r="A51" s="4">
        <v>49</v>
      </c>
      <c r="B51" s="11"/>
      <c r="C51" s="7"/>
      <c r="D51" s="7"/>
      <c r="E51" s="10">
        <v>224071766</v>
      </c>
      <c r="F51" s="4">
        <v>67.5</v>
      </c>
      <c r="G51" s="4">
        <v>3</v>
      </c>
      <c r="H51" s="4">
        <v>8</v>
      </c>
      <c r="I51" s="4">
        <v>186</v>
      </c>
      <c r="J51" s="4">
        <v>73.8</v>
      </c>
      <c r="K51" s="4">
        <f t="shared" si="1"/>
        <v>71.28</v>
      </c>
      <c r="L51" s="4">
        <v>4</v>
      </c>
      <c r="M51" s="4"/>
    </row>
    <row r="52" s="1" customFormat="1" ht="23" customHeight="1" spans="1:13">
      <c r="A52" s="4">
        <v>50</v>
      </c>
      <c r="B52" s="12"/>
      <c r="C52" s="8"/>
      <c r="D52" s="8"/>
      <c r="E52" s="10">
        <v>224071761</v>
      </c>
      <c r="F52" s="4">
        <v>62</v>
      </c>
      <c r="G52" s="4">
        <v>6</v>
      </c>
      <c r="H52" s="4">
        <v>8</v>
      </c>
      <c r="I52" s="4">
        <v>185</v>
      </c>
      <c r="J52" s="4">
        <v>75.5</v>
      </c>
      <c r="K52" s="4">
        <f t="shared" si="1"/>
        <v>70.1</v>
      </c>
      <c r="L52" s="4">
        <v>5</v>
      </c>
      <c r="M52" s="4"/>
    </row>
    <row r="53" s="1" customFormat="1" ht="23" customHeight="1" spans="1:13">
      <c r="A53" s="4">
        <v>51</v>
      </c>
      <c r="B53" s="9">
        <v>16</v>
      </c>
      <c r="C53" s="6" t="s">
        <v>25</v>
      </c>
      <c r="D53" s="6">
        <v>2</v>
      </c>
      <c r="E53" s="10">
        <v>224071773</v>
      </c>
      <c r="F53" s="4">
        <v>79.5</v>
      </c>
      <c r="G53" s="4">
        <v>1</v>
      </c>
      <c r="H53" s="4">
        <v>8</v>
      </c>
      <c r="I53" s="4">
        <v>190</v>
      </c>
      <c r="J53" s="4">
        <v>79</v>
      </c>
      <c r="K53" s="4">
        <f t="shared" si="1"/>
        <v>79.2</v>
      </c>
      <c r="L53" s="4">
        <v>1</v>
      </c>
      <c r="M53" s="4"/>
    </row>
    <row r="54" s="1" customFormat="1" ht="23" customHeight="1" spans="1:13">
      <c r="A54" s="4">
        <v>52</v>
      </c>
      <c r="B54" s="11"/>
      <c r="C54" s="7"/>
      <c r="D54" s="7"/>
      <c r="E54" s="10">
        <v>224071787</v>
      </c>
      <c r="F54" s="4">
        <v>77</v>
      </c>
      <c r="G54" s="4">
        <v>2</v>
      </c>
      <c r="H54" s="4">
        <v>8</v>
      </c>
      <c r="I54" s="4">
        <v>187</v>
      </c>
      <c r="J54" s="4">
        <v>79.4</v>
      </c>
      <c r="K54" s="4">
        <f t="shared" si="1"/>
        <v>78.44</v>
      </c>
      <c r="L54" s="4">
        <v>2</v>
      </c>
      <c r="M54" s="4"/>
    </row>
    <row r="55" s="1" customFormat="1" ht="23" customHeight="1" spans="1:13">
      <c r="A55" s="4">
        <v>53</v>
      </c>
      <c r="B55" s="11"/>
      <c r="C55" s="7"/>
      <c r="D55" s="7"/>
      <c r="E55" s="10">
        <v>224071782</v>
      </c>
      <c r="F55" s="4">
        <v>74</v>
      </c>
      <c r="G55" s="4">
        <v>4</v>
      </c>
      <c r="H55" s="4">
        <v>8</v>
      </c>
      <c r="I55" s="4">
        <v>188</v>
      </c>
      <c r="J55" s="4">
        <v>81</v>
      </c>
      <c r="K55" s="4">
        <f t="shared" si="1"/>
        <v>78.2</v>
      </c>
      <c r="L55" s="4">
        <v>3</v>
      </c>
      <c r="M55" s="4"/>
    </row>
    <row r="56" s="1" customFormat="1" ht="23" customHeight="1" spans="1:13">
      <c r="A56" s="4">
        <v>54</v>
      </c>
      <c r="B56" s="11"/>
      <c r="C56" s="7"/>
      <c r="D56" s="7"/>
      <c r="E56" s="10">
        <v>224071785</v>
      </c>
      <c r="F56" s="4">
        <v>70</v>
      </c>
      <c r="G56" s="4">
        <v>7</v>
      </c>
      <c r="H56" s="4">
        <v>8</v>
      </c>
      <c r="I56" s="4">
        <v>189</v>
      </c>
      <c r="J56" s="4">
        <v>79.7</v>
      </c>
      <c r="K56" s="4">
        <f t="shared" si="1"/>
        <v>75.82</v>
      </c>
      <c r="L56" s="4">
        <v>4</v>
      </c>
      <c r="M56" s="4"/>
    </row>
    <row r="57" s="1" customFormat="1" ht="23" customHeight="1" spans="1:13">
      <c r="A57" s="4">
        <v>55</v>
      </c>
      <c r="B57" s="11"/>
      <c r="C57" s="7"/>
      <c r="D57" s="7"/>
      <c r="E57" s="10">
        <v>224071775</v>
      </c>
      <c r="F57" s="4">
        <v>68.5</v>
      </c>
      <c r="G57" s="4">
        <v>9</v>
      </c>
      <c r="H57" s="4">
        <v>8</v>
      </c>
      <c r="I57" s="4">
        <v>191</v>
      </c>
      <c r="J57" s="4">
        <v>74.1</v>
      </c>
      <c r="K57" s="4">
        <f t="shared" si="1"/>
        <v>71.86</v>
      </c>
      <c r="L57" s="4">
        <v>5</v>
      </c>
      <c r="M57" s="4"/>
    </row>
    <row r="58" s="1" customFormat="1" ht="23" customHeight="1" spans="1:13">
      <c r="A58" s="4">
        <v>56</v>
      </c>
      <c r="B58" s="12"/>
      <c r="C58" s="8"/>
      <c r="D58" s="8"/>
      <c r="E58" s="10">
        <v>224071780</v>
      </c>
      <c r="F58" s="4">
        <v>73.5</v>
      </c>
      <c r="G58" s="4">
        <v>5</v>
      </c>
      <c r="H58" s="4">
        <v>8</v>
      </c>
      <c r="I58" s="4" t="s">
        <v>26</v>
      </c>
      <c r="J58" s="4"/>
      <c r="K58" s="4"/>
      <c r="L58" s="4"/>
      <c r="M58" s="4"/>
    </row>
    <row r="59" s="1" customFormat="1" ht="23" customHeight="1" spans="1:13">
      <c r="A59" s="4">
        <v>57</v>
      </c>
      <c r="B59" s="9">
        <v>17</v>
      </c>
      <c r="C59" s="6" t="s">
        <v>27</v>
      </c>
      <c r="D59" s="6">
        <v>2</v>
      </c>
      <c r="E59" s="10">
        <v>224091826</v>
      </c>
      <c r="F59" s="4">
        <v>80</v>
      </c>
      <c r="G59" s="4">
        <v>2</v>
      </c>
      <c r="H59" s="4">
        <v>9</v>
      </c>
      <c r="I59" s="4">
        <v>200</v>
      </c>
      <c r="J59" s="4">
        <v>84.1</v>
      </c>
      <c r="K59" s="4">
        <f t="shared" si="1"/>
        <v>82.46</v>
      </c>
      <c r="L59" s="4">
        <v>1</v>
      </c>
      <c r="M59" s="4"/>
    </row>
    <row r="60" s="1" customFormat="1" ht="23" customHeight="1" spans="1:13">
      <c r="A60" s="4">
        <v>58</v>
      </c>
      <c r="B60" s="11"/>
      <c r="C60" s="7"/>
      <c r="D60" s="7"/>
      <c r="E60" s="10">
        <v>224081820</v>
      </c>
      <c r="F60" s="4">
        <v>77.5</v>
      </c>
      <c r="G60" s="4">
        <v>3</v>
      </c>
      <c r="H60" s="4">
        <v>9</v>
      </c>
      <c r="I60" s="4">
        <v>199</v>
      </c>
      <c r="J60" s="4">
        <v>82.5</v>
      </c>
      <c r="K60" s="4">
        <f t="shared" si="1"/>
        <v>80.5</v>
      </c>
      <c r="L60" s="4">
        <v>2</v>
      </c>
      <c r="M60" s="4"/>
    </row>
    <row r="61" s="1" customFormat="1" ht="23" customHeight="1" spans="1:13">
      <c r="A61" s="4">
        <v>59</v>
      </c>
      <c r="B61" s="11"/>
      <c r="C61" s="7"/>
      <c r="D61" s="7"/>
      <c r="E61" s="10">
        <v>224091825</v>
      </c>
      <c r="F61" s="4">
        <v>84.5</v>
      </c>
      <c r="G61" s="4">
        <v>1</v>
      </c>
      <c r="H61" s="4">
        <v>9</v>
      </c>
      <c r="I61" s="4">
        <v>196</v>
      </c>
      <c r="J61" s="4">
        <v>74.2</v>
      </c>
      <c r="K61" s="4">
        <f t="shared" si="1"/>
        <v>78.32</v>
      </c>
      <c r="L61" s="4">
        <v>3</v>
      </c>
      <c r="M61" s="4"/>
    </row>
    <row r="62" s="1" customFormat="1" ht="23" customHeight="1" spans="1:13">
      <c r="A62" s="4">
        <v>60</v>
      </c>
      <c r="B62" s="11"/>
      <c r="C62" s="7"/>
      <c r="D62" s="7"/>
      <c r="E62" s="10">
        <v>224091854</v>
      </c>
      <c r="F62" s="4">
        <v>76</v>
      </c>
      <c r="G62" s="4">
        <v>5</v>
      </c>
      <c r="H62" s="4">
        <v>9</v>
      </c>
      <c r="I62" s="4">
        <v>201</v>
      </c>
      <c r="J62" s="4">
        <v>78.8</v>
      </c>
      <c r="K62" s="4">
        <f t="shared" si="1"/>
        <v>77.68</v>
      </c>
      <c r="L62" s="4">
        <v>4</v>
      </c>
      <c r="M62" s="4"/>
    </row>
    <row r="63" s="1" customFormat="1" ht="23" customHeight="1" spans="1:13">
      <c r="A63" s="4">
        <v>61</v>
      </c>
      <c r="B63" s="11"/>
      <c r="C63" s="7"/>
      <c r="D63" s="7"/>
      <c r="E63" s="10">
        <v>224091842</v>
      </c>
      <c r="F63" s="4">
        <v>77.5</v>
      </c>
      <c r="G63" s="4">
        <v>3</v>
      </c>
      <c r="H63" s="4">
        <v>9</v>
      </c>
      <c r="I63" s="4">
        <v>198</v>
      </c>
      <c r="J63" s="4">
        <v>77.4</v>
      </c>
      <c r="K63" s="4">
        <f t="shared" si="1"/>
        <v>77.44</v>
      </c>
      <c r="L63" s="4">
        <v>5</v>
      </c>
      <c r="M63" s="4"/>
    </row>
    <row r="64" s="1" customFormat="1" ht="23" customHeight="1" spans="1:13">
      <c r="A64" s="4">
        <v>62</v>
      </c>
      <c r="B64" s="12"/>
      <c r="C64" s="8"/>
      <c r="D64" s="8"/>
      <c r="E64" s="10">
        <v>224091841</v>
      </c>
      <c r="F64" s="4">
        <v>75.5</v>
      </c>
      <c r="G64" s="4">
        <v>6</v>
      </c>
      <c r="H64" s="4">
        <v>9</v>
      </c>
      <c r="I64" s="4">
        <v>197</v>
      </c>
      <c r="J64" s="4">
        <v>77.06</v>
      </c>
      <c r="K64" s="4">
        <f t="shared" si="1"/>
        <v>76.44</v>
      </c>
      <c r="L64" s="4">
        <v>6</v>
      </c>
      <c r="M64" s="4"/>
    </row>
    <row r="65" s="1" customFormat="1" ht="23" customHeight="1" spans="1:13">
      <c r="A65" s="4">
        <v>63</v>
      </c>
      <c r="B65" s="9">
        <v>18</v>
      </c>
      <c r="C65" s="6" t="s">
        <v>28</v>
      </c>
      <c r="D65" s="6">
        <v>2</v>
      </c>
      <c r="E65" s="10">
        <v>224101890</v>
      </c>
      <c r="F65" s="4">
        <v>72</v>
      </c>
      <c r="G65" s="4">
        <v>7</v>
      </c>
      <c r="H65" s="4">
        <v>9</v>
      </c>
      <c r="I65" s="4">
        <v>206</v>
      </c>
      <c r="J65" s="4">
        <v>81.7</v>
      </c>
      <c r="K65" s="4">
        <f t="shared" si="1"/>
        <v>77.82</v>
      </c>
      <c r="L65" s="4">
        <v>1</v>
      </c>
      <c r="M65" s="4"/>
    </row>
    <row r="66" s="1" customFormat="1" ht="23" customHeight="1" spans="1:13">
      <c r="A66" s="4">
        <v>64</v>
      </c>
      <c r="B66" s="11"/>
      <c r="C66" s="7"/>
      <c r="D66" s="7"/>
      <c r="E66" s="10">
        <v>224101856</v>
      </c>
      <c r="F66" s="4">
        <v>74.5</v>
      </c>
      <c r="G66" s="4">
        <v>6</v>
      </c>
      <c r="H66" s="4">
        <v>9</v>
      </c>
      <c r="I66" s="4">
        <v>207</v>
      </c>
      <c r="J66" s="4">
        <v>79.8</v>
      </c>
      <c r="K66" s="4">
        <f t="shared" si="1"/>
        <v>77.68</v>
      </c>
      <c r="L66" s="4">
        <v>2</v>
      </c>
      <c r="M66" s="4"/>
    </row>
    <row r="67" s="1" customFormat="1" ht="23" customHeight="1" spans="1:13">
      <c r="A67" s="4">
        <v>65</v>
      </c>
      <c r="B67" s="11"/>
      <c r="C67" s="7"/>
      <c r="D67" s="7"/>
      <c r="E67" s="10">
        <v>224101857</v>
      </c>
      <c r="F67" s="4">
        <v>78</v>
      </c>
      <c r="G67" s="4">
        <v>1</v>
      </c>
      <c r="H67" s="4">
        <v>9</v>
      </c>
      <c r="I67" s="4">
        <v>202</v>
      </c>
      <c r="J67" s="4">
        <v>77.4</v>
      </c>
      <c r="K67" s="4">
        <f t="shared" si="1"/>
        <v>77.64</v>
      </c>
      <c r="L67" s="4">
        <v>3</v>
      </c>
      <c r="M67" s="4"/>
    </row>
    <row r="68" s="1" customFormat="1" ht="23" customHeight="1" spans="1:13">
      <c r="A68" s="4">
        <v>66</v>
      </c>
      <c r="B68" s="11"/>
      <c r="C68" s="7"/>
      <c r="D68" s="7"/>
      <c r="E68" s="10">
        <v>224101871</v>
      </c>
      <c r="F68" s="4">
        <v>75</v>
      </c>
      <c r="G68" s="4">
        <v>4</v>
      </c>
      <c r="H68" s="4">
        <v>9</v>
      </c>
      <c r="I68" s="4">
        <v>204</v>
      </c>
      <c r="J68" s="4">
        <v>79</v>
      </c>
      <c r="K68" s="4">
        <f t="shared" si="1"/>
        <v>77.4</v>
      </c>
      <c r="L68" s="4">
        <v>4</v>
      </c>
      <c r="M68" s="4"/>
    </row>
    <row r="69" s="1" customFormat="1" ht="23" customHeight="1" spans="1:13">
      <c r="A69" s="4">
        <v>67</v>
      </c>
      <c r="B69" s="11"/>
      <c r="C69" s="7"/>
      <c r="D69" s="7"/>
      <c r="E69" s="10">
        <v>224101889</v>
      </c>
      <c r="F69" s="4">
        <v>77</v>
      </c>
      <c r="G69" s="4">
        <v>2</v>
      </c>
      <c r="H69" s="4">
        <v>9</v>
      </c>
      <c r="I69" s="4">
        <v>205</v>
      </c>
      <c r="J69" s="4">
        <v>74.3</v>
      </c>
      <c r="K69" s="4">
        <f t="shared" si="1"/>
        <v>75.38</v>
      </c>
      <c r="L69" s="4">
        <v>5</v>
      </c>
      <c r="M69" s="4"/>
    </row>
    <row r="70" s="1" customFormat="1" ht="23" customHeight="1" spans="1:13">
      <c r="A70" s="4">
        <v>68</v>
      </c>
      <c r="B70" s="12"/>
      <c r="C70" s="8"/>
      <c r="D70" s="8"/>
      <c r="E70" s="10">
        <v>224111895</v>
      </c>
      <c r="F70" s="4">
        <v>75</v>
      </c>
      <c r="G70" s="4">
        <v>4</v>
      </c>
      <c r="H70" s="4">
        <v>9</v>
      </c>
      <c r="I70" s="4">
        <v>203</v>
      </c>
      <c r="J70" s="4">
        <v>73.8</v>
      </c>
      <c r="K70" s="4">
        <f t="shared" si="1"/>
        <v>74.28</v>
      </c>
      <c r="L70" s="4">
        <v>6</v>
      </c>
      <c r="M70" s="4"/>
    </row>
    <row r="71" s="1" customFormat="1" ht="23" customHeight="1" spans="1:13">
      <c r="A71" s="4">
        <v>69</v>
      </c>
      <c r="B71" s="9">
        <v>19</v>
      </c>
      <c r="C71" s="6" t="s">
        <v>29</v>
      </c>
      <c r="D71" s="6">
        <v>1</v>
      </c>
      <c r="E71" s="10">
        <v>224061743</v>
      </c>
      <c r="F71" s="4">
        <v>74.5</v>
      </c>
      <c r="G71" s="4">
        <v>3</v>
      </c>
      <c r="H71" s="4">
        <v>10</v>
      </c>
      <c r="I71" s="4">
        <v>216</v>
      </c>
      <c r="J71" s="4">
        <v>81</v>
      </c>
      <c r="K71" s="4">
        <f t="shared" si="1"/>
        <v>78.4</v>
      </c>
      <c r="L71" s="4">
        <v>1</v>
      </c>
      <c r="M71" s="4"/>
    </row>
    <row r="72" s="1" customFormat="1" ht="23" customHeight="1" spans="1:13">
      <c r="A72" s="4">
        <v>70</v>
      </c>
      <c r="B72" s="11"/>
      <c r="C72" s="7"/>
      <c r="D72" s="7"/>
      <c r="E72" s="10">
        <v>224061753</v>
      </c>
      <c r="F72" s="4">
        <v>75</v>
      </c>
      <c r="G72" s="4">
        <v>2</v>
      </c>
      <c r="H72" s="4">
        <v>10</v>
      </c>
      <c r="I72" s="4">
        <v>217</v>
      </c>
      <c r="J72" s="4">
        <v>77</v>
      </c>
      <c r="K72" s="4">
        <f t="shared" si="1"/>
        <v>76.2</v>
      </c>
      <c r="L72" s="4">
        <v>2</v>
      </c>
      <c r="M72" s="4"/>
    </row>
    <row r="73" s="1" customFormat="1" ht="23" customHeight="1" spans="1:13">
      <c r="A73" s="4">
        <v>71</v>
      </c>
      <c r="B73" s="12"/>
      <c r="C73" s="8"/>
      <c r="D73" s="8"/>
      <c r="E73" s="10">
        <v>224061756</v>
      </c>
      <c r="F73" s="4">
        <v>76</v>
      </c>
      <c r="G73" s="4">
        <v>1</v>
      </c>
      <c r="H73" s="4">
        <v>10</v>
      </c>
      <c r="I73" s="4">
        <v>215</v>
      </c>
      <c r="J73" s="4">
        <v>74.4</v>
      </c>
      <c r="K73" s="4">
        <f t="shared" si="1"/>
        <v>75.04</v>
      </c>
      <c r="L73" s="4">
        <v>3</v>
      </c>
      <c r="M73" s="4"/>
    </row>
    <row r="74" s="1" customFormat="1" ht="23" customHeight="1" spans="1:13">
      <c r="A74" s="4">
        <v>72</v>
      </c>
      <c r="B74" s="9">
        <v>20</v>
      </c>
      <c r="C74" s="6" t="s">
        <v>30</v>
      </c>
      <c r="D74" s="6">
        <v>1</v>
      </c>
      <c r="E74" s="10">
        <v>224142024</v>
      </c>
      <c r="F74" s="4">
        <v>86</v>
      </c>
      <c r="G74" s="4">
        <v>1</v>
      </c>
      <c r="H74" s="4">
        <v>5</v>
      </c>
      <c r="I74" s="4">
        <v>123</v>
      </c>
      <c r="J74" s="4">
        <v>80.8</v>
      </c>
      <c r="K74" s="4">
        <f t="shared" si="1"/>
        <v>82.88</v>
      </c>
      <c r="L74" s="4">
        <v>1</v>
      </c>
      <c r="M74" s="4"/>
    </row>
    <row r="75" s="1" customFormat="1" ht="23" customHeight="1" spans="1:13">
      <c r="A75" s="4">
        <v>73</v>
      </c>
      <c r="B75" s="11"/>
      <c r="C75" s="7"/>
      <c r="D75" s="7"/>
      <c r="E75" s="10">
        <v>224142021</v>
      </c>
      <c r="F75" s="4">
        <v>84</v>
      </c>
      <c r="G75" s="4">
        <v>2</v>
      </c>
      <c r="H75" s="4">
        <v>5</v>
      </c>
      <c r="I75" s="4">
        <v>122</v>
      </c>
      <c r="J75" s="4">
        <v>79</v>
      </c>
      <c r="K75" s="4">
        <f t="shared" si="1"/>
        <v>81</v>
      </c>
      <c r="L75" s="4">
        <v>2</v>
      </c>
      <c r="M75" s="4"/>
    </row>
    <row r="76" s="1" customFormat="1" ht="23" customHeight="1" spans="1:13">
      <c r="A76" s="4">
        <v>74</v>
      </c>
      <c r="B76" s="12"/>
      <c r="C76" s="8"/>
      <c r="D76" s="8"/>
      <c r="E76" s="10">
        <v>224142016</v>
      </c>
      <c r="F76" s="4">
        <v>82</v>
      </c>
      <c r="G76" s="4">
        <v>3</v>
      </c>
      <c r="H76" s="4">
        <v>5</v>
      </c>
      <c r="I76" s="4">
        <v>121</v>
      </c>
      <c r="J76" s="4">
        <v>76.2</v>
      </c>
      <c r="K76" s="4">
        <f t="shared" si="1"/>
        <v>78.52</v>
      </c>
      <c r="L76" s="4">
        <v>3</v>
      </c>
      <c r="M76" s="4"/>
    </row>
    <row r="77" s="1" customFormat="1" ht="23" customHeight="1" spans="1:13">
      <c r="A77" s="4">
        <v>75</v>
      </c>
      <c r="B77" s="9">
        <v>21</v>
      </c>
      <c r="C77" s="6" t="s">
        <v>31</v>
      </c>
      <c r="D77" s="6">
        <v>1</v>
      </c>
      <c r="E77" s="10">
        <v>224081799</v>
      </c>
      <c r="F77" s="4">
        <v>71.5</v>
      </c>
      <c r="G77" s="4">
        <v>2</v>
      </c>
      <c r="H77" s="4">
        <v>9</v>
      </c>
      <c r="I77" s="4">
        <v>194</v>
      </c>
      <c r="J77" s="4">
        <v>80.8</v>
      </c>
      <c r="K77" s="4">
        <f t="shared" si="1"/>
        <v>77.08</v>
      </c>
      <c r="L77" s="4">
        <v>1</v>
      </c>
      <c r="M77" s="4"/>
    </row>
    <row r="78" s="1" customFormat="1" ht="23" customHeight="1" spans="1:13">
      <c r="A78" s="4">
        <v>76</v>
      </c>
      <c r="B78" s="11"/>
      <c r="C78" s="7"/>
      <c r="D78" s="7"/>
      <c r="E78" s="10">
        <v>224081801</v>
      </c>
      <c r="F78" s="4">
        <v>74.3</v>
      </c>
      <c r="G78" s="4">
        <v>1</v>
      </c>
      <c r="H78" s="4">
        <v>9</v>
      </c>
      <c r="I78" s="4">
        <v>193</v>
      </c>
      <c r="J78" s="4">
        <v>72.8</v>
      </c>
      <c r="K78" s="4">
        <f t="shared" si="1"/>
        <v>73.4</v>
      </c>
      <c r="L78" s="4">
        <v>2</v>
      </c>
      <c r="M78" s="4"/>
    </row>
    <row r="79" s="1" customFormat="1" ht="23" customHeight="1" spans="1:13">
      <c r="A79" s="4">
        <v>77</v>
      </c>
      <c r="B79" s="12"/>
      <c r="C79" s="8"/>
      <c r="D79" s="8"/>
      <c r="E79" s="10">
        <v>224081792</v>
      </c>
      <c r="F79" s="4">
        <v>71</v>
      </c>
      <c r="G79" s="4">
        <v>3</v>
      </c>
      <c r="H79" s="4">
        <v>9</v>
      </c>
      <c r="I79" s="4">
        <v>195</v>
      </c>
      <c r="J79" s="4">
        <v>74.8</v>
      </c>
      <c r="K79" s="4">
        <f t="shared" si="1"/>
        <v>73.28</v>
      </c>
      <c r="L79" s="4">
        <v>3</v>
      </c>
      <c r="M79" s="4"/>
    </row>
    <row r="80" s="1" customFormat="1" ht="23" customHeight="1" spans="1:13">
      <c r="A80" s="4">
        <v>78</v>
      </c>
      <c r="B80" s="9">
        <v>22</v>
      </c>
      <c r="C80" s="6" t="s">
        <v>32</v>
      </c>
      <c r="D80" s="6">
        <v>2</v>
      </c>
      <c r="E80" s="10">
        <v>224232306</v>
      </c>
      <c r="F80" s="4">
        <v>80</v>
      </c>
      <c r="G80" s="4">
        <v>3</v>
      </c>
      <c r="H80" s="4">
        <v>4</v>
      </c>
      <c r="I80" s="4">
        <v>92</v>
      </c>
      <c r="J80" s="4">
        <v>80.78</v>
      </c>
      <c r="K80" s="4">
        <f t="shared" si="1"/>
        <v>80.47</v>
      </c>
      <c r="L80" s="4">
        <v>1</v>
      </c>
      <c r="M80" s="4"/>
    </row>
    <row r="81" s="1" customFormat="1" ht="23" customHeight="1" spans="1:13">
      <c r="A81" s="4">
        <v>79</v>
      </c>
      <c r="B81" s="11"/>
      <c r="C81" s="7"/>
      <c r="D81" s="7"/>
      <c r="E81" s="10">
        <v>224252369</v>
      </c>
      <c r="F81" s="4">
        <v>85</v>
      </c>
      <c r="G81" s="4">
        <v>1</v>
      </c>
      <c r="H81" s="4">
        <v>4</v>
      </c>
      <c r="I81" s="4">
        <v>89</v>
      </c>
      <c r="J81" s="4">
        <v>77.1</v>
      </c>
      <c r="K81" s="4">
        <f t="shared" si="1"/>
        <v>80.26</v>
      </c>
      <c r="L81" s="4">
        <v>2</v>
      </c>
      <c r="M81" s="4"/>
    </row>
    <row r="82" s="1" customFormat="1" ht="23" customHeight="1" spans="1:13">
      <c r="A82" s="4">
        <v>80</v>
      </c>
      <c r="B82" s="11"/>
      <c r="C82" s="7"/>
      <c r="D82" s="7"/>
      <c r="E82" s="10">
        <v>224242361</v>
      </c>
      <c r="F82" s="4">
        <v>76.5</v>
      </c>
      <c r="G82" s="4">
        <v>4</v>
      </c>
      <c r="H82" s="4">
        <v>4</v>
      </c>
      <c r="I82" s="4">
        <v>90</v>
      </c>
      <c r="J82" s="4">
        <v>79.22</v>
      </c>
      <c r="K82" s="4">
        <f t="shared" si="1"/>
        <v>78.13</v>
      </c>
      <c r="L82" s="4">
        <v>3</v>
      </c>
      <c r="M82" s="4"/>
    </row>
    <row r="83" s="1" customFormat="1" ht="23" customHeight="1" spans="1:13">
      <c r="A83" s="4">
        <v>81</v>
      </c>
      <c r="B83" s="11"/>
      <c r="C83" s="7"/>
      <c r="D83" s="7"/>
      <c r="E83" s="10">
        <v>224242331</v>
      </c>
      <c r="F83" s="4">
        <v>74</v>
      </c>
      <c r="G83" s="4">
        <v>5</v>
      </c>
      <c r="H83" s="4">
        <v>4</v>
      </c>
      <c r="I83" s="4">
        <v>91</v>
      </c>
      <c r="J83" s="4">
        <v>75.36</v>
      </c>
      <c r="K83" s="4">
        <f t="shared" si="1"/>
        <v>74.82</v>
      </c>
      <c r="L83" s="4">
        <v>4</v>
      </c>
      <c r="M83" s="4"/>
    </row>
    <row r="84" s="1" customFormat="1" ht="23" customHeight="1" spans="1:13">
      <c r="A84" s="4">
        <v>82</v>
      </c>
      <c r="B84" s="11"/>
      <c r="C84" s="7"/>
      <c r="D84" s="7"/>
      <c r="E84" s="10">
        <v>224232316</v>
      </c>
      <c r="F84" s="4">
        <v>71</v>
      </c>
      <c r="G84" s="4">
        <v>8</v>
      </c>
      <c r="H84" s="4">
        <v>4</v>
      </c>
      <c r="I84" s="4">
        <v>93</v>
      </c>
      <c r="J84" s="4">
        <v>75.62</v>
      </c>
      <c r="K84" s="4">
        <f t="shared" si="1"/>
        <v>73.77</v>
      </c>
      <c r="L84" s="4">
        <v>5</v>
      </c>
      <c r="M84" s="4"/>
    </row>
    <row r="85" s="1" customFormat="1" ht="23" customHeight="1" spans="1:13">
      <c r="A85" s="4">
        <v>83</v>
      </c>
      <c r="B85" s="12"/>
      <c r="C85" s="8"/>
      <c r="D85" s="8"/>
      <c r="E85" s="10">
        <v>224242358</v>
      </c>
      <c r="F85" s="4">
        <v>70.5</v>
      </c>
      <c r="G85" s="4">
        <v>9</v>
      </c>
      <c r="H85" s="4">
        <v>4</v>
      </c>
      <c r="I85" s="4">
        <v>94</v>
      </c>
      <c r="J85" s="4">
        <v>73.58</v>
      </c>
      <c r="K85" s="4">
        <f t="shared" si="1"/>
        <v>72.35</v>
      </c>
      <c r="L85" s="4">
        <v>6</v>
      </c>
      <c r="M85" s="4"/>
    </row>
    <row r="86" s="1" customFormat="1" ht="23" customHeight="1" spans="1:13">
      <c r="A86" s="4">
        <v>84</v>
      </c>
      <c r="B86" s="9">
        <v>23</v>
      </c>
      <c r="C86" s="6" t="s">
        <v>33</v>
      </c>
      <c r="D86" s="6">
        <v>1</v>
      </c>
      <c r="E86" s="10">
        <v>224302569</v>
      </c>
      <c r="F86" s="4">
        <v>71.5</v>
      </c>
      <c r="G86" s="4">
        <v>1</v>
      </c>
      <c r="H86" s="4">
        <v>7</v>
      </c>
      <c r="I86" s="4">
        <v>152</v>
      </c>
      <c r="J86" s="4">
        <v>75.8</v>
      </c>
      <c r="K86" s="4">
        <f t="shared" si="1"/>
        <v>74.08</v>
      </c>
      <c r="L86" s="4">
        <v>1</v>
      </c>
      <c r="M86" s="4"/>
    </row>
    <row r="87" s="1" customFormat="1" ht="23" customHeight="1" spans="1:13">
      <c r="A87" s="4">
        <v>85</v>
      </c>
      <c r="B87" s="12"/>
      <c r="C87" s="8"/>
      <c r="D87" s="8"/>
      <c r="E87" s="10">
        <v>224312582</v>
      </c>
      <c r="F87" s="4">
        <v>60.5</v>
      </c>
      <c r="G87" s="4">
        <v>2</v>
      </c>
      <c r="H87" s="4">
        <v>7</v>
      </c>
      <c r="I87" s="4">
        <v>151</v>
      </c>
      <c r="J87" s="4">
        <v>77</v>
      </c>
      <c r="K87" s="4">
        <f t="shared" ref="K87:K150" si="2">ROUND((F87*0.4+J87*0.6),2)</f>
        <v>70.4</v>
      </c>
      <c r="L87" s="4">
        <v>2</v>
      </c>
      <c r="M87" s="4"/>
    </row>
    <row r="88" s="1" customFormat="1" ht="23" customHeight="1" spans="1:13">
      <c r="A88" s="4">
        <v>86</v>
      </c>
      <c r="B88" s="9">
        <v>24</v>
      </c>
      <c r="C88" s="6" t="s">
        <v>34</v>
      </c>
      <c r="D88" s="6">
        <v>1</v>
      </c>
      <c r="E88" s="10">
        <v>224222289</v>
      </c>
      <c r="F88" s="4">
        <v>76.5</v>
      </c>
      <c r="G88" s="4">
        <v>1</v>
      </c>
      <c r="H88" s="4">
        <v>7</v>
      </c>
      <c r="I88" s="4">
        <v>155</v>
      </c>
      <c r="J88" s="4">
        <v>81.8</v>
      </c>
      <c r="K88" s="4">
        <f t="shared" si="2"/>
        <v>79.68</v>
      </c>
      <c r="L88" s="4">
        <v>1</v>
      </c>
      <c r="M88" s="4"/>
    </row>
    <row r="89" s="1" customFormat="1" ht="23" customHeight="1" spans="1:13">
      <c r="A89" s="4">
        <v>87</v>
      </c>
      <c r="B89" s="11"/>
      <c r="C89" s="7"/>
      <c r="D89" s="7"/>
      <c r="E89" s="10">
        <v>224222273</v>
      </c>
      <c r="F89" s="4">
        <v>75</v>
      </c>
      <c r="G89" s="4">
        <v>3</v>
      </c>
      <c r="H89" s="4">
        <v>7</v>
      </c>
      <c r="I89" s="4">
        <v>154</v>
      </c>
      <c r="J89" s="4">
        <v>79</v>
      </c>
      <c r="K89" s="4">
        <f t="shared" si="2"/>
        <v>77.4</v>
      </c>
      <c r="L89" s="4">
        <v>2</v>
      </c>
      <c r="M89" s="4"/>
    </row>
    <row r="90" s="1" customFormat="1" ht="23" customHeight="1" spans="1:13">
      <c r="A90" s="4">
        <v>88</v>
      </c>
      <c r="B90" s="12"/>
      <c r="C90" s="8"/>
      <c r="D90" s="8"/>
      <c r="E90" s="10">
        <v>224222293</v>
      </c>
      <c r="F90" s="4">
        <v>76.5</v>
      </c>
      <c r="G90" s="4">
        <v>1</v>
      </c>
      <c r="H90" s="4">
        <v>7</v>
      </c>
      <c r="I90" s="4">
        <v>153</v>
      </c>
      <c r="J90" s="4">
        <v>77.8</v>
      </c>
      <c r="K90" s="4">
        <f t="shared" si="2"/>
        <v>77.28</v>
      </c>
      <c r="L90" s="4">
        <v>3</v>
      </c>
      <c r="M90" s="4"/>
    </row>
    <row r="91" s="1" customFormat="1" ht="23" customHeight="1" spans="1:13">
      <c r="A91" s="4">
        <v>89</v>
      </c>
      <c r="B91" s="9">
        <v>26</v>
      </c>
      <c r="C91" s="6" t="s">
        <v>14</v>
      </c>
      <c r="D91" s="6">
        <v>1</v>
      </c>
      <c r="E91" s="10">
        <v>224192194</v>
      </c>
      <c r="F91" s="4">
        <v>79</v>
      </c>
      <c r="G91" s="4">
        <v>1</v>
      </c>
      <c r="H91" s="4">
        <v>10</v>
      </c>
      <c r="I91" s="4">
        <v>212</v>
      </c>
      <c r="J91" s="4">
        <v>83.2</v>
      </c>
      <c r="K91" s="4">
        <f t="shared" si="2"/>
        <v>81.52</v>
      </c>
      <c r="L91" s="4">
        <v>1</v>
      </c>
      <c r="M91" s="4"/>
    </row>
    <row r="92" s="1" customFormat="1" ht="23" customHeight="1" spans="1:13">
      <c r="A92" s="4">
        <v>90</v>
      </c>
      <c r="B92" s="11"/>
      <c r="C92" s="7"/>
      <c r="D92" s="7"/>
      <c r="E92" s="10">
        <v>224192167</v>
      </c>
      <c r="F92" s="4">
        <v>78</v>
      </c>
      <c r="G92" s="4">
        <v>2</v>
      </c>
      <c r="H92" s="4">
        <v>10</v>
      </c>
      <c r="I92" s="4">
        <v>213</v>
      </c>
      <c r="J92" s="4">
        <v>81</v>
      </c>
      <c r="K92" s="4">
        <f t="shared" si="2"/>
        <v>79.8</v>
      </c>
      <c r="L92" s="4">
        <v>2</v>
      </c>
      <c r="M92" s="4"/>
    </row>
    <row r="93" s="1" customFormat="1" ht="23" customHeight="1" spans="1:13">
      <c r="A93" s="4">
        <v>91</v>
      </c>
      <c r="B93" s="12"/>
      <c r="C93" s="8"/>
      <c r="D93" s="8"/>
      <c r="E93" s="10">
        <v>224192171</v>
      </c>
      <c r="F93" s="4">
        <v>76.5</v>
      </c>
      <c r="G93" s="4">
        <v>3</v>
      </c>
      <c r="H93" s="4">
        <v>10</v>
      </c>
      <c r="I93" s="4">
        <v>214</v>
      </c>
      <c r="J93" s="4">
        <v>77</v>
      </c>
      <c r="K93" s="4">
        <f t="shared" si="2"/>
        <v>76.8</v>
      </c>
      <c r="L93" s="4">
        <v>3</v>
      </c>
      <c r="M93" s="4"/>
    </row>
    <row r="94" s="1" customFormat="1" ht="23" customHeight="1" spans="1:13">
      <c r="A94" s="4">
        <v>92</v>
      </c>
      <c r="B94" s="9">
        <v>27</v>
      </c>
      <c r="C94" s="6" t="s">
        <v>16</v>
      </c>
      <c r="D94" s="6">
        <v>1</v>
      </c>
      <c r="E94" s="10">
        <v>224041681</v>
      </c>
      <c r="F94" s="4">
        <v>87</v>
      </c>
      <c r="G94" s="4">
        <v>3</v>
      </c>
      <c r="H94" s="4">
        <v>5</v>
      </c>
      <c r="I94" s="4">
        <v>117</v>
      </c>
      <c r="J94" s="4">
        <v>84.6</v>
      </c>
      <c r="K94" s="4">
        <f t="shared" si="2"/>
        <v>85.56</v>
      </c>
      <c r="L94" s="4">
        <v>1</v>
      </c>
      <c r="M94" s="4"/>
    </row>
    <row r="95" s="1" customFormat="1" ht="23" customHeight="1" spans="1:13">
      <c r="A95" s="4">
        <v>93</v>
      </c>
      <c r="B95" s="11"/>
      <c r="C95" s="7"/>
      <c r="D95" s="7"/>
      <c r="E95" s="10">
        <v>224041682</v>
      </c>
      <c r="F95" s="4">
        <v>90.5</v>
      </c>
      <c r="G95" s="4">
        <v>1</v>
      </c>
      <c r="H95" s="4">
        <v>5</v>
      </c>
      <c r="I95" s="4">
        <v>116</v>
      </c>
      <c r="J95" s="4">
        <v>79.64</v>
      </c>
      <c r="K95" s="4">
        <f t="shared" si="2"/>
        <v>83.98</v>
      </c>
      <c r="L95" s="4">
        <v>2</v>
      </c>
      <c r="M95" s="4"/>
    </row>
    <row r="96" s="1" customFormat="1" ht="23" customHeight="1" spans="1:13">
      <c r="A96" s="4">
        <v>94</v>
      </c>
      <c r="B96" s="12"/>
      <c r="C96" s="8"/>
      <c r="D96" s="8"/>
      <c r="E96" s="10">
        <v>224041687</v>
      </c>
      <c r="F96" s="4">
        <v>87.5</v>
      </c>
      <c r="G96" s="4">
        <v>2</v>
      </c>
      <c r="H96" s="4">
        <v>5</v>
      </c>
      <c r="I96" s="4">
        <v>115</v>
      </c>
      <c r="J96" s="4">
        <v>81.36</v>
      </c>
      <c r="K96" s="4">
        <f t="shared" si="2"/>
        <v>83.82</v>
      </c>
      <c r="L96" s="4">
        <v>3</v>
      </c>
      <c r="M96" s="4"/>
    </row>
    <row r="97" s="1" customFormat="1" ht="23" customHeight="1" spans="1:13">
      <c r="A97" s="4">
        <v>95</v>
      </c>
      <c r="B97" s="9">
        <v>28</v>
      </c>
      <c r="C97" s="6" t="s">
        <v>35</v>
      </c>
      <c r="D97" s="6">
        <v>3</v>
      </c>
      <c r="E97" s="10">
        <v>224292518</v>
      </c>
      <c r="F97" s="4">
        <v>85.5</v>
      </c>
      <c r="G97" s="4">
        <v>1</v>
      </c>
      <c r="H97" s="4">
        <v>1</v>
      </c>
      <c r="I97" s="4">
        <v>17</v>
      </c>
      <c r="J97" s="4">
        <v>80.74</v>
      </c>
      <c r="K97" s="4">
        <f t="shared" si="2"/>
        <v>82.64</v>
      </c>
      <c r="L97" s="4">
        <v>1</v>
      </c>
      <c r="M97" s="4"/>
    </row>
    <row r="98" s="1" customFormat="1" ht="23" customHeight="1" spans="1:13">
      <c r="A98" s="4">
        <v>96</v>
      </c>
      <c r="B98" s="11"/>
      <c r="C98" s="7"/>
      <c r="D98" s="7"/>
      <c r="E98" s="10">
        <v>224262424</v>
      </c>
      <c r="F98" s="4">
        <v>84.5</v>
      </c>
      <c r="G98" s="4">
        <v>3</v>
      </c>
      <c r="H98" s="4">
        <v>1</v>
      </c>
      <c r="I98" s="4">
        <v>21</v>
      </c>
      <c r="J98" s="4">
        <v>81.06</v>
      </c>
      <c r="K98" s="4">
        <f t="shared" si="2"/>
        <v>82.44</v>
      </c>
      <c r="L98" s="4">
        <v>2</v>
      </c>
      <c r="M98" s="4"/>
    </row>
    <row r="99" s="1" customFormat="1" ht="23" customHeight="1" spans="1:13">
      <c r="A99" s="4">
        <v>97</v>
      </c>
      <c r="B99" s="11"/>
      <c r="C99" s="7"/>
      <c r="D99" s="7"/>
      <c r="E99" s="10">
        <v>224262433</v>
      </c>
      <c r="F99" s="4">
        <v>83.5</v>
      </c>
      <c r="G99" s="4">
        <v>5</v>
      </c>
      <c r="H99" s="4">
        <v>1</v>
      </c>
      <c r="I99" s="4">
        <v>24</v>
      </c>
      <c r="J99" s="4">
        <v>80.8</v>
      </c>
      <c r="K99" s="4">
        <f t="shared" si="2"/>
        <v>81.88</v>
      </c>
      <c r="L99" s="4">
        <v>3</v>
      </c>
      <c r="M99" s="4"/>
    </row>
    <row r="100" s="1" customFormat="1" ht="23" customHeight="1" spans="1:13">
      <c r="A100" s="4">
        <v>98</v>
      </c>
      <c r="B100" s="11"/>
      <c r="C100" s="7"/>
      <c r="D100" s="7"/>
      <c r="E100" s="10">
        <v>224262413</v>
      </c>
      <c r="F100" s="4">
        <v>83</v>
      </c>
      <c r="G100" s="4">
        <v>9</v>
      </c>
      <c r="H100" s="4">
        <v>1</v>
      </c>
      <c r="I100" s="4">
        <v>19</v>
      </c>
      <c r="J100" s="4">
        <v>80</v>
      </c>
      <c r="K100" s="4">
        <f t="shared" si="2"/>
        <v>81.2</v>
      </c>
      <c r="L100" s="4">
        <v>4</v>
      </c>
      <c r="M100" s="4"/>
    </row>
    <row r="101" s="1" customFormat="1" ht="23" customHeight="1" spans="1:13">
      <c r="A101" s="4">
        <v>99</v>
      </c>
      <c r="B101" s="11"/>
      <c r="C101" s="7"/>
      <c r="D101" s="7"/>
      <c r="E101" s="10">
        <v>224272463</v>
      </c>
      <c r="F101" s="4">
        <v>85</v>
      </c>
      <c r="G101" s="4">
        <v>2</v>
      </c>
      <c r="H101" s="4">
        <v>1</v>
      </c>
      <c r="I101" s="4">
        <v>26</v>
      </c>
      <c r="J101" s="4">
        <v>78.62</v>
      </c>
      <c r="K101" s="4">
        <f t="shared" si="2"/>
        <v>81.17</v>
      </c>
      <c r="L101" s="4">
        <v>5</v>
      </c>
      <c r="M101" s="4"/>
    </row>
    <row r="102" s="1" customFormat="1" ht="23" customHeight="1" spans="1:13">
      <c r="A102" s="4">
        <v>100</v>
      </c>
      <c r="B102" s="11"/>
      <c r="C102" s="7"/>
      <c r="D102" s="7"/>
      <c r="E102" s="10">
        <v>224272437</v>
      </c>
      <c r="F102" s="4">
        <v>83.5</v>
      </c>
      <c r="G102" s="4">
        <v>5</v>
      </c>
      <c r="H102" s="4">
        <v>1</v>
      </c>
      <c r="I102" s="4">
        <v>18</v>
      </c>
      <c r="J102" s="4">
        <v>78.1</v>
      </c>
      <c r="K102" s="4">
        <f t="shared" si="2"/>
        <v>80.26</v>
      </c>
      <c r="L102" s="4">
        <v>6</v>
      </c>
      <c r="M102" s="4"/>
    </row>
    <row r="103" s="1" customFormat="1" ht="23" customHeight="1" spans="1:13">
      <c r="A103" s="4">
        <v>101</v>
      </c>
      <c r="B103" s="11"/>
      <c r="C103" s="7"/>
      <c r="D103" s="7"/>
      <c r="E103" s="10">
        <v>224272451</v>
      </c>
      <c r="F103" s="4">
        <v>81.5</v>
      </c>
      <c r="G103" s="4">
        <v>11</v>
      </c>
      <c r="H103" s="4">
        <v>1</v>
      </c>
      <c r="I103" s="4">
        <v>27</v>
      </c>
      <c r="J103" s="4">
        <v>77.9</v>
      </c>
      <c r="K103" s="4">
        <f t="shared" si="2"/>
        <v>79.34</v>
      </c>
      <c r="L103" s="4">
        <v>7</v>
      </c>
      <c r="M103" s="4"/>
    </row>
    <row r="104" s="1" customFormat="1" ht="23" customHeight="1" spans="1:13">
      <c r="A104" s="4">
        <v>102</v>
      </c>
      <c r="B104" s="11"/>
      <c r="C104" s="7"/>
      <c r="D104" s="7"/>
      <c r="E104" s="10">
        <v>224262418</v>
      </c>
      <c r="F104" s="4">
        <v>81</v>
      </c>
      <c r="G104" s="4">
        <v>12</v>
      </c>
      <c r="H104" s="4">
        <v>1</v>
      </c>
      <c r="I104" s="4">
        <v>20</v>
      </c>
      <c r="J104" s="4">
        <v>78.16</v>
      </c>
      <c r="K104" s="4">
        <f t="shared" si="2"/>
        <v>79.3</v>
      </c>
      <c r="L104" s="4">
        <v>8</v>
      </c>
      <c r="M104" s="4"/>
    </row>
    <row r="105" s="1" customFormat="1" ht="23" customHeight="1" spans="1:13">
      <c r="A105" s="4">
        <v>103</v>
      </c>
      <c r="B105" s="11"/>
      <c r="C105" s="7"/>
      <c r="D105" s="7"/>
      <c r="E105" s="10">
        <v>224292535</v>
      </c>
      <c r="F105" s="4">
        <v>81</v>
      </c>
      <c r="G105" s="4">
        <v>12</v>
      </c>
      <c r="H105" s="4">
        <v>1</v>
      </c>
      <c r="I105" s="4">
        <v>22</v>
      </c>
      <c r="J105" s="4">
        <v>77.36</v>
      </c>
      <c r="K105" s="4">
        <f t="shared" si="2"/>
        <v>78.82</v>
      </c>
      <c r="L105" s="4">
        <v>9</v>
      </c>
      <c r="M105" s="4"/>
    </row>
    <row r="106" s="1" customFormat="1" ht="23" customHeight="1" spans="1:13">
      <c r="A106" s="4">
        <v>104</v>
      </c>
      <c r="B106" s="11"/>
      <c r="C106" s="7"/>
      <c r="D106" s="7"/>
      <c r="E106" s="10">
        <v>224262402</v>
      </c>
      <c r="F106" s="4">
        <v>81</v>
      </c>
      <c r="G106" s="4">
        <v>12</v>
      </c>
      <c r="H106" s="4">
        <v>1</v>
      </c>
      <c r="I106" s="4">
        <v>25</v>
      </c>
      <c r="J106" s="4">
        <v>77</v>
      </c>
      <c r="K106" s="4">
        <f t="shared" si="2"/>
        <v>78.6</v>
      </c>
      <c r="L106" s="4">
        <v>10</v>
      </c>
      <c r="M106" s="4"/>
    </row>
    <row r="107" s="1" customFormat="1" ht="23" customHeight="1" spans="1:13">
      <c r="A107" s="4">
        <v>105</v>
      </c>
      <c r="B107" s="12"/>
      <c r="C107" s="8"/>
      <c r="D107" s="8"/>
      <c r="E107" s="10">
        <v>224282481</v>
      </c>
      <c r="F107" s="4">
        <v>83.5</v>
      </c>
      <c r="G107" s="4">
        <v>5</v>
      </c>
      <c r="H107" s="4">
        <v>1</v>
      </c>
      <c r="I107" s="4">
        <v>23</v>
      </c>
      <c r="J107" s="4">
        <v>73.54</v>
      </c>
      <c r="K107" s="4">
        <f t="shared" si="2"/>
        <v>77.52</v>
      </c>
      <c r="L107" s="4">
        <v>11</v>
      </c>
      <c r="M107" s="4"/>
    </row>
    <row r="108" s="1" customFormat="1" ht="23" customHeight="1" spans="1:13">
      <c r="A108" s="4">
        <v>106</v>
      </c>
      <c r="B108" s="9">
        <v>29</v>
      </c>
      <c r="C108" s="6" t="s">
        <v>36</v>
      </c>
      <c r="D108" s="6">
        <v>2</v>
      </c>
      <c r="E108" s="10">
        <v>224162071</v>
      </c>
      <c r="F108" s="4">
        <v>83</v>
      </c>
      <c r="G108" s="4">
        <v>1</v>
      </c>
      <c r="H108" s="4">
        <v>1</v>
      </c>
      <c r="I108" s="4">
        <v>32</v>
      </c>
      <c r="J108" s="4">
        <v>82.6</v>
      </c>
      <c r="K108" s="4">
        <f t="shared" si="2"/>
        <v>82.76</v>
      </c>
      <c r="L108" s="4">
        <v>1</v>
      </c>
      <c r="M108" s="4"/>
    </row>
    <row r="109" s="1" customFormat="1" ht="23" customHeight="1" spans="1:13">
      <c r="A109" s="4">
        <v>107</v>
      </c>
      <c r="B109" s="11"/>
      <c r="C109" s="7"/>
      <c r="D109" s="7"/>
      <c r="E109" s="10">
        <v>224172125</v>
      </c>
      <c r="F109" s="4">
        <v>82</v>
      </c>
      <c r="G109" s="4">
        <v>3</v>
      </c>
      <c r="H109" s="4">
        <v>1</v>
      </c>
      <c r="I109" s="4">
        <v>30</v>
      </c>
      <c r="J109" s="4">
        <v>82.6</v>
      </c>
      <c r="K109" s="4">
        <f t="shared" si="2"/>
        <v>82.36</v>
      </c>
      <c r="L109" s="4">
        <v>2</v>
      </c>
      <c r="M109" s="4"/>
    </row>
    <row r="110" s="1" customFormat="1" ht="23" customHeight="1" spans="1:13">
      <c r="A110" s="4">
        <v>108</v>
      </c>
      <c r="B110" s="11"/>
      <c r="C110" s="7"/>
      <c r="D110" s="7"/>
      <c r="E110" s="10">
        <v>224162080</v>
      </c>
      <c r="F110" s="4">
        <v>83</v>
      </c>
      <c r="G110" s="4">
        <v>1</v>
      </c>
      <c r="H110" s="4">
        <v>1</v>
      </c>
      <c r="I110" s="4">
        <v>29</v>
      </c>
      <c r="J110" s="4">
        <v>81.58</v>
      </c>
      <c r="K110" s="4">
        <f t="shared" si="2"/>
        <v>82.15</v>
      </c>
      <c r="L110" s="4">
        <v>3</v>
      </c>
      <c r="M110" s="4"/>
    </row>
    <row r="111" s="1" customFormat="1" ht="23" customHeight="1" spans="1:13">
      <c r="A111" s="4">
        <v>109</v>
      </c>
      <c r="B111" s="11"/>
      <c r="C111" s="7"/>
      <c r="D111" s="7"/>
      <c r="E111" s="10">
        <v>224162066</v>
      </c>
      <c r="F111" s="4">
        <v>81.5</v>
      </c>
      <c r="G111" s="4">
        <v>4</v>
      </c>
      <c r="H111" s="4">
        <v>1</v>
      </c>
      <c r="I111" s="4">
        <v>31</v>
      </c>
      <c r="J111" s="4">
        <v>81.22</v>
      </c>
      <c r="K111" s="4">
        <f t="shared" si="2"/>
        <v>81.33</v>
      </c>
      <c r="L111" s="4">
        <v>4</v>
      </c>
      <c r="M111" s="4"/>
    </row>
    <row r="112" s="1" customFormat="1" ht="23" customHeight="1" spans="1:13">
      <c r="A112" s="4">
        <v>110</v>
      </c>
      <c r="B112" s="11"/>
      <c r="C112" s="7"/>
      <c r="D112" s="7"/>
      <c r="E112" s="10">
        <v>224152040</v>
      </c>
      <c r="F112" s="4">
        <v>81.5</v>
      </c>
      <c r="G112" s="4">
        <v>4</v>
      </c>
      <c r="H112" s="4">
        <v>1</v>
      </c>
      <c r="I112" s="4">
        <v>28</v>
      </c>
      <c r="J112" s="4">
        <v>79.56</v>
      </c>
      <c r="K112" s="4">
        <f t="shared" si="2"/>
        <v>80.34</v>
      </c>
      <c r="L112" s="4">
        <v>5</v>
      </c>
      <c r="M112" s="4"/>
    </row>
    <row r="113" s="1" customFormat="1" ht="23" customHeight="1" spans="1:13">
      <c r="A113" s="4">
        <v>111</v>
      </c>
      <c r="B113" s="11"/>
      <c r="C113" s="7"/>
      <c r="D113" s="7"/>
      <c r="E113" s="10">
        <v>224152036</v>
      </c>
      <c r="F113" s="4">
        <v>81.5</v>
      </c>
      <c r="G113" s="4">
        <v>4</v>
      </c>
      <c r="H113" s="4">
        <v>1</v>
      </c>
      <c r="I113" s="4">
        <v>34</v>
      </c>
      <c r="J113" s="4">
        <v>78.72</v>
      </c>
      <c r="K113" s="4">
        <f t="shared" si="2"/>
        <v>79.83</v>
      </c>
      <c r="L113" s="4">
        <v>6</v>
      </c>
      <c r="M113" s="4"/>
    </row>
    <row r="114" s="1" customFormat="1" ht="23" customHeight="1" spans="1:13">
      <c r="A114" s="4">
        <v>112</v>
      </c>
      <c r="B114" s="12"/>
      <c r="C114" s="8"/>
      <c r="D114" s="8"/>
      <c r="E114" s="10">
        <v>224162064</v>
      </c>
      <c r="F114" s="4">
        <v>81.5</v>
      </c>
      <c r="G114" s="4">
        <v>4</v>
      </c>
      <c r="H114" s="4">
        <v>1</v>
      </c>
      <c r="I114" s="4">
        <v>33</v>
      </c>
      <c r="J114" s="4">
        <v>77.82</v>
      </c>
      <c r="K114" s="4">
        <f t="shared" si="2"/>
        <v>79.29</v>
      </c>
      <c r="L114" s="4">
        <v>7</v>
      </c>
      <c r="M114" s="4"/>
    </row>
    <row r="115" s="1" customFormat="1" ht="23" customHeight="1" spans="1:13">
      <c r="A115" s="4">
        <v>113</v>
      </c>
      <c r="B115" s="9">
        <v>30</v>
      </c>
      <c r="C115" s="6" t="s">
        <v>37</v>
      </c>
      <c r="D115" s="6">
        <v>1</v>
      </c>
      <c r="E115" s="10">
        <v>224182142</v>
      </c>
      <c r="F115" s="4">
        <v>68</v>
      </c>
      <c r="G115" s="4">
        <v>1</v>
      </c>
      <c r="H115" s="4">
        <v>8</v>
      </c>
      <c r="I115" s="4">
        <v>175</v>
      </c>
      <c r="J115" s="4">
        <v>74.4</v>
      </c>
      <c r="K115" s="4">
        <f t="shared" si="2"/>
        <v>71.84</v>
      </c>
      <c r="L115" s="4">
        <v>1</v>
      </c>
      <c r="M115" s="4"/>
    </row>
    <row r="116" s="1" customFormat="1" ht="23" customHeight="1" spans="1:13">
      <c r="A116" s="4">
        <v>114</v>
      </c>
      <c r="B116" s="11"/>
      <c r="C116" s="7"/>
      <c r="D116" s="7"/>
      <c r="E116" s="10">
        <v>224182146</v>
      </c>
      <c r="F116" s="4">
        <v>61</v>
      </c>
      <c r="G116" s="4">
        <v>2</v>
      </c>
      <c r="H116" s="4">
        <v>8</v>
      </c>
      <c r="I116" s="4">
        <v>174</v>
      </c>
      <c r="J116" s="4">
        <v>76.8</v>
      </c>
      <c r="K116" s="4">
        <f t="shared" si="2"/>
        <v>70.48</v>
      </c>
      <c r="L116" s="4">
        <v>2</v>
      </c>
      <c r="M116" s="4"/>
    </row>
    <row r="117" s="1" customFormat="1" ht="23" customHeight="1" spans="1:13">
      <c r="A117" s="4">
        <v>115</v>
      </c>
      <c r="B117" s="12"/>
      <c r="C117" s="8"/>
      <c r="D117" s="8"/>
      <c r="E117" s="10">
        <v>224182138</v>
      </c>
      <c r="F117" s="4">
        <v>60</v>
      </c>
      <c r="G117" s="4">
        <v>3</v>
      </c>
      <c r="H117" s="4">
        <v>8</v>
      </c>
      <c r="I117" s="4">
        <v>173</v>
      </c>
      <c r="J117" s="4">
        <v>73.1</v>
      </c>
      <c r="K117" s="4">
        <f t="shared" si="2"/>
        <v>67.86</v>
      </c>
      <c r="L117" s="4">
        <v>3</v>
      </c>
      <c r="M117" s="4"/>
    </row>
    <row r="118" s="1" customFormat="1" ht="23" customHeight="1" spans="1:13">
      <c r="A118" s="4">
        <v>116</v>
      </c>
      <c r="B118" s="9">
        <v>31</v>
      </c>
      <c r="C118" s="6" t="s">
        <v>38</v>
      </c>
      <c r="D118" s="6">
        <v>1</v>
      </c>
      <c r="E118" s="10">
        <v>224182159</v>
      </c>
      <c r="F118" s="4">
        <v>72</v>
      </c>
      <c r="G118" s="4">
        <v>1</v>
      </c>
      <c r="H118" s="4">
        <v>8</v>
      </c>
      <c r="I118" s="4">
        <v>178</v>
      </c>
      <c r="J118" s="4">
        <v>76.9</v>
      </c>
      <c r="K118" s="4">
        <f t="shared" si="2"/>
        <v>74.94</v>
      </c>
      <c r="L118" s="4">
        <v>1</v>
      </c>
      <c r="M118" s="4"/>
    </row>
    <row r="119" s="1" customFormat="1" ht="23" customHeight="1" spans="1:13">
      <c r="A119" s="4">
        <v>117</v>
      </c>
      <c r="B119" s="11"/>
      <c r="C119" s="7"/>
      <c r="D119" s="7"/>
      <c r="E119" s="10">
        <v>224182157</v>
      </c>
      <c r="F119" s="4">
        <v>63.5</v>
      </c>
      <c r="G119" s="4">
        <v>2</v>
      </c>
      <c r="H119" s="4">
        <v>8</v>
      </c>
      <c r="I119" s="4">
        <v>176</v>
      </c>
      <c r="J119" s="4">
        <v>73.2</v>
      </c>
      <c r="K119" s="4">
        <f t="shared" si="2"/>
        <v>69.32</v>
      </c>
      <c r="L119" s="4">
        <v>2</v>
      </c>
      <c r="M119" s="4"/>
    </row>
    <row r="120" s="1" customFormat="1" ht="23" customHeight="1" spans="1:13">
      <c r="A120" s="4">
        <v>118</v>
      </c>
      <c r="B120" s="12"/>
      <c r="C120" s="8"/>
      <c r="D120" s="8"/>
      <c r="E120" s="10">
        <v>224182158</v>
      </c>
      <c r="F120" s="4">
        <v>63</v>
      </c>
      <c r="G120" s="4">
        <v>3</v>
      </c>
      <c r="H120" s="4">
        <v>8</v>
      </c>
      <c r="I120" s="4">
        <v>177</v>
      </c>
      <c r="J120" s="4">
        <v>73.4</v>
      </c>
      <c r="K120" s="4">
        <f t="shared" si="2"/>
        <v>69.24</v>
      </c>
      <c r="L120" s="4">
        <v>3</v>
      </c>
      <c r="M120" s="4"/>
    </row>
    <row r="121" s="1" customFormat="1" ht="23" customHeight="1" spans="1:13">
      <c r="A121" s="4">
        <v>119</v>
      </c>
      <c r="B121" s="9">
        <v>32</v>
      </c>
      <c r="C121" s="6" t="s">
        <v>39</v>
      </c>
      <c r="D121" s="6">
        <v>1</v>
      </c>
      <c r="E121" s="10">
        <v>224212235</v>
      </c>
      <c r="F121" s="4">
        <v>72.5</v>
      </c>
      <c r="G121" s="4">
        <v>2</v>
      </c>
      <c r="H121" s="4">
        <v>8</v>
      </c>
      <c r="I121" s="4">
        <v>180</v>
      </c>
      <c r="J121" s="4">
        <v>81.5</v>
      </c>
      <c r="K121" s="4">
        <f t="shared" si="2"/>
        <v>77.9</v>
      </c>
      <c r="L121" s="4">
        <v>1</v>
      </c>
      <c r="M121" s="4"/>
    </row>
    <row r="122" s="1" customFormat="1" ht="23" customHeight="1" spans="1:13">
      <c r="A122" s="4">
        <v>120</v>
      </c>
      <c r="B122" s="11"/>
      <c r="C122" s="7"/>
      <c r="D122" s="7"/>
      <c r="E122" s="10">
        <v>224212245</v>
      </c>
      <c r="F122" s="4">
        <v>74</v>
      </c>
      <c r="G122" s="4">
        <v>1</v>
      </c>
      <c r="H122" s="4">
        <v>8</v>
      </c>
      <c r="I122" s="4">
        <v>179</v>
      </c>
      <c r="J122" s="4">
        <v>76.7</v>
      </c>
      <c r="K122" s="4">
        <f t="shared" si="2"/>
        <v>75.62</v>
      </c>
      <c r="L122" s="4">
        <v>2</v>
      </c>
      <c r="M122" s="4"/>
    </row>
    <row r="123" s="1" customFormat="1" ht="23" customHeight="1" spans="1:13">
      <c r="A123" s="4">
        <v>121</v>
      </c>
      <c r="B123" s="12"/>
      <c r="C123" s="8"/>
      <c r="D123" s="8"/>
      <c r="E123" s="10">
        <v>224212242</v>
      </c>
      <c r="F123" s="4">
        <v>66</v>
      </c>
      <c r="G123" s="4">
        <v>3</v>
      </c>
      <c r="H123" s="4">
        <v>8</v>
      </c>
      <c r="I123" s="4">
        <v>181</v>
      </c>
      <c r="J123" s="4">
        <v>78.4</v>
      </c>
      <c r="K123" s="4">
        <f t="shared" si="2"/>
        <v>73.44</v>
      </c>
      <c r="L123" s="4">
        <v>3</v>
      </c>
      <c r="M123" s="4"/>
    </row>
    <row r="124" s="1" customFormat="1" ht="23" customHeight="1" spans="1:13">
      <c r="A124" s="4">
        <v>122</v>
      </c>
      <c r="B124" s="9">
        <v>33</v>
      </c>
      <c r="C124" s="6" t="s">
        <v>40</v>
      </c>
      <c r="D124" s="6">
        <v>2</v>
      </c>
      <c r="E124" s="10">
        <v>224111916</v>
      </c>
      <c r="F124" s="4">
        <v>77.5</v>
      </c>
      <c r="G124" s="4">
        <v>1</v>
      </c>
      <c r="H124" s="4">
        <v>7</v>
      </c>
      <c r="I124" s="4">
        <v>160</v>
      </c>
      <c r="J124" s="4">
        <v>81</v>
      </c>
      <c r="K124" s="4">
        <f t="shared" si="2"/>
        <v>79.6</v>
      </c>
      <c r="L124" s="4">
        <v>1</v>
      </c>
      <c r="M124" s="4"/>
    </row>
    <row r="125" s="1" customFormat="1" ht="23" customHeight="1" spans="1:13">
      <c r="A125" s="4">
        <v>123</v>
      </c>
      <c r="B125" s="11"/>
      <c r="C125" s="7"/>
      <c r="D125" s="7"/>
      <c r="E125" s="10">
        <v>224111915</v>
      </c>
      <c r="F125" s="4">
        <v>75.5</v>
      </c>
      <c r="G125" s="4">
        <v>2</v>
      </c>
      <c r="H125" s="4">
        <v>7</v>
      </c>
      <c r="I125" s="4">
        <v>157</v>
      </c>
      <c r="J125" s="4">
        <v>82.2</v>
      </c>
      <c r="K125" s="4">
        <f t="shared" si="2"/>
        <v>79.52</v>
      </c>
      <c r="L125" s="4">
        <v>2</v>
      </c>
      <c r="M125" s="4"/>
    </row>
    <row r="126" s="1" customFormat="1" ht="23" customHeight="1" spans="1:13">
      <c r="A126" s="4">
        <v>124</v>
      </c>
      <c r="B126" s="11"/>
      <c r="C126" s="7"/>
      <c r="D126" s="7"/>
      <c r="E126" s="10">
        <v>224111908</v>
      </c>
      <c r="F126" s="4">
        <v>73.3</v>
      </c>
      <c r="G126" s="4">
        <v>6</v>
      </c>
      <c r="H126" s="4">
        <v>7</v>
      </c>
      <c r="I126" s="4">
        <v>158</v>
      </c>
      <c r="J126" s="4">
        <v>82.6</v>
      </c>
      <c r="K126" s="4">
        <f t="shared" si="2"/>
        <v>78.88</v>
      </c>
      <c r="L126" s="4">
        <v>3</v>
      </c>
      <c r="M126" s="4"/>
    </row>
    <row r="127" s="1" customFormat="1" ht="23" customHeight="1" spans="1:13">
      <c r="A127" s="4">
        <v>125</v>
      </c>
      <c r="B127" s="11"/>
      <c r="C127" s="7"/>
      <c r="D127" s="7"/>
      <c r="E127" s="10">
        <v>224121936</v>
      </c>
      <c r="F127" s="4">
        <v>74.3</v>
      </c>
      <c r="G127" s="4">
        <v>5</v>
      </c>
      <c r="H127" s="4">
        <v>7</v>
      </c>
      <c r="I127" s="4">
        <v>161</v>
      </c>
      <c r="J127" s="4">
        <v>80.8</v>
      </c>
      <c r="K127" s="4">
        <f t="shared" si="2"/>
        <v>78.2</v>
      </c>
      <c r="L127" s="4">
        <v>4</v>
      </c>
      <c r="M127" s="4"/>
    </row>
    <row r="128" s="1" customFormat="1" ht="23" customHeight="1" spans="1:13">
      <c r="A128" s="4">
        <v>126</v>
      </c>
      <c r="B128" s="11"/>
      <c r="C128" s="7"/>
      <c r="D128" s="7"/>
      <c r="E128" s="10">
        <v>224111914</v>
      </c>
      <c r="F128" s="4">
        <v>75</v>
      </c>
      <c r="G128" s="4">
        <v>3</v>
      </c>
      <c r="H128" s="4">
        <v>7</v>
      </c>
      <c r="I128" s="4">
        <v>162</v>
      </c>
      <c r="J128" s="4">
        <v>79.6</v>
      </c>
      <c r="K128" s="4">
        <f t="shared" si="2"/>
        <v>77.76</v>
      </c>
      <c r="L128" s="4">
        <v>5</v>
      </c>
      <c r="M128" s="4"/>
    </row>
    <row r="129" s="1" customFormat="1" ht="23" customHeight="1" spans="1:13">
      <c r="A129" s="4">
        <v>127</v>
      </c>
      <c r="B129" s="12"/>
      <c r="C129" s="8"/>
      <c r="D129" s="8"/>
      <c r="E129" s="10">
        <v>224121939</v>
      </c>
      <c r="F129" s="4">
        <v>74.5</v>
      </c>
      <c r="G129" s="4">
        <v>4</v>
      </c>
      <c r="H129" s="4">
        <v>7</v>
      </c>
      <c r="I129" s="4">
        <v>159</v>
      </c>
      <c r="J129" s="4">
        <v>76</v>
      </c>
      <c r="K129" s="4">
        <f t="shared" si="2"/>
        <v>75.4</v>
      </c>
      <c r="L129" s="4">
        <v>6</v>
      </c>
      <c r="M129" s="4"/>
    </row>
    <row r="130" s="1" customFormat="1" ht="23" customHeight="1" spans="1:13">
      <c r="A130" s="4">
        <v>128</v>
      </c>
      <c r="B130" s="9">
        <v>34</v>
      </c>
      <c r="C130" s="6" t="s">
        <v>41</v>
      </c>
      <c r="D130" s="6">
        <v>2</v>
      </c>
      <c r="E130" s="10">
        <v>224131973</v>
      </c>
      <c r="F130" s="4">
        <v>77</v>
      </c>
      <c r="G130" s="4">
        <v>1</v>
      </c>
      <c r="H130" s="4">
        <v>7</v>
      </c>
      <c r="I130" s="4">
        <v>163</v>
      </c>
      <c r="J130" s="4">
        <v>82</v>
      </c>
      <c r="K130" s="4">
        <f t="shared" si="2"/>
        <v>80</v>
      </c>
      <c r="L130" s="4">
        <v>1</v>
      </c>
      <c r="M130" s="4"/>
    </row>
    <row r="131" s="1" customFormat="1" ht="23" customHeight="1" spans="1:13">
      <c r="A131" s="4">
        <v>129</v>
      </c>
      <c r="B131" s="11"/>
      <c r="C131" s="7"/>
      <c r="D131" s="7"/>
      <c r="E131" s="10">
        <v>224131978</v>
      </c>
      <c r="F131" s="4">
        <v>75.3</v>
      </c>
      <c r="G131" s="4">
        <v>2</v>
      </c>
      <c r="H131" s="4">
        <v>7</v>
      </c>
      <c r="I131" s="4">
        <v>168</v>
      </c>
      <c r="J131" s="4">
        <v>78.6</v>
      </c>
      <c r="K131" s="4">
        <f t="shared" si="2"/>
        <v>77.28</v>
      </c>
      <c r="L131" s="4">
        <v>2</v>
      </c>
      <c r="M131" s="4"/>
    </row>
    <row r="132" s="1" customFormat="1" ht="23" customHeight="1" spans="1:13">
      <c r="A132" s="4">
        <v>130</v>
      </c>
      <c r="B132" s="11"/>
      <c r="C132" s="7"/>
      <c r="D132" s="7"/>
      <c r="E132" s="10">
        <v>224131982</v>
      </c>
      <c r="F132" s="4">
        <v>72</v>
      </c>
      <c r="G132" s="4">
        <v>7</v>
      </c>
      <c r="H132" s="4">
        <v>7</v>
      </c>
      <c r="I132" s="4">
        <v>167</v>
      </c>
      <c r="J132" s="4">
        <v>79.6</v>
      </c>
      <c r="K132" s="4">
        <f t="shared" si="2"/>
        <v>76.56</v>
      </c>
      <c r="L132" s="4">
        <v>3</v>
      </c>
      <c r="M132" s="4"/>
    </row>
    <row r="133" s="1" customFormat="1" ht="23" customHeight="1" spans="1:13">
      <c r="A133" s="4">
        <v>131</v>
      </c>
      <c r="B133" s="11"/>
      <c r="C133" s="7"/>
      <c r="D133" s="7"/>
      <c r="E133" s="10">
        <v>224142011</v>
      </c>
      <c r="F133" s="4">
        <v>72</v>
      </c>
      <c r="G133" s="4">
        <v>7</v>
      </c>
      <c r="H133" s="4">
        <v>7</v>
      </c>
      <c r="I133" s="4">
        <v>169</v>
      </c>
      <c r="J133" s="4">
        <v>79.4</v>
      </c>
      <c r="K133" s="4">
        <f t="shared" si="2"/>
        <v>76.44</v>
      </c>
      <c r="L133" s="4">
        <v>4</v>
      </c>
      <c r="M133" s="4"/>
    </row>
    <row r="134" s="1" customFormat="1" ht="23" customHeight="1" spans="1:13">
      <c r="A134" s="4">
        <v>132</v>
      </c>
      <c r="B134" s="11"/>
      <c r="C134" s="7"/>
      <c r="D134" s="7"/>
      <c r="E134" s="10">
        <v>224131975</v>
      </c>
      <c r="F134" s="4">
        <v>73.5</v>
      </c>
      <c r="G134" s="4">
        <v>3</v>
      </c>
      <c r="H134" s="4">
        <v>7</v>
      </c>
      <c r="I134" s="4">
        <v>166</v>
      </c>
      <c r="J134" s="4">
        <v>76.8</v>
      </c>
      <c r="K134" s="4">
        <f t="shared" si="2"/>
        <v>75.48</v>
      </c>
      <c r="L134" s="4">
        <v>5</v>
      </c>
      <c r="M134" s="4"/>
    </row>
    <row r="135" s="1" customFormat="1" ht="23" customHeight="1" spans="1:13">
      <c r="A135" s="4">
        <v>133</v>
      </c>
      <c r="B135" s="11"/>
      <c r="C135" s="7"/>
      <c r="D135" s="7"/>
      <c r="E135" s="10">
        <v>224142004</v>
      </c>
      <c r="F135" s="4">
        <v>72</v>
      </c>
      <c r="G135" s="4">
        <v>7</v>
      </c>
      <c r="H135" s="4">
        <v>7</v>
      </c>
      <c r="I135" s="4">
        <v>165</v>
      </c>
      <c r="J135" s="4">
        <v>77.6</v>
      </c>
      <c r="K135" s="4">
        <f t="shared" si="2"/>
        <v>75.36</v>
      </c>
      <c r="L135" s="4">
        <v>6</v>
      </c>
      <c r="M135" s="4"/>
    </row>
    <row r="136" s="1" customFormat="1" ht="23" customHeight="1" spans="1:13">
      <c r="A136" s="4">
        <v>134</v>
      </c>
      <c r="B136" s="11"/>
      <c r="C136" s="7"/>
      <c r="D136" s="7"/>
      <c r="E136" s="10">
        <v>224142008</v>
      </c>
      <c r="F136" s="4">
        <v>73</v>
      </c>
      <c r="G136" s="4">
        <v>5</v>
      </c>
      <c r="H136" s="4">
        <v>7</v>
      </c>
      <c r="I136" s="4">
        <v>164</v>
      </c>
      <c r="J136" s="4">
        <v>76.6</v>
      </c>
      <c r="K136" s="4">
        <f t="shared" si="2"/>
        <v>75.16</v>
      </c>
      <c r="L136" s="4">
        <v>7</v>
      </c>
      <c r="M136" s="4"/>
    </row>
    <row r="137" s="1" customFormat="1" ht="23" customHeight="1" spans="1:13">
      <c r="A137" s="4">
        <v>135</v>
      </c>
      <c r="B137" s="12"/>
      <c r="C137" s="8"/>
      <c r="D137" s="8"/>
      <c r="E137" s="10">
        <v>224142012</v>
      </c>
      <c r="F137" s="4">
        <v>72.8</v>
      </c>
      <c r="G137" s="4">
        <v>6</v>
      </c>
      <c r="H137" s="4">
        <v>7</v>
      </c>
      <c r="I137" s="4">
        <v>170</v>
      </c>
      <c r="J137" s="4">
        <v>0</v>
      </c>
      <c r="K137" s="4"/>
      <c r="L137" s="4"/>
      <c r="M137" s="4"/>
    </row>
    <row r="138" s="1" customFormat="1" ht="23" customHeight="1" spans="1:13">
      <c r="A138" s="4">
        <v>136</v>
      </c>
      <c r="B138" s="9">
        <v>35</v>
      </c>
      <c r="C138" s="6" t="s">
        <v>42</v>
      </c>
      <c r="D138" s="6">
        <v>1</v>
      </c>
      <c r="E138" s="10">
        <v>224322621</v>
      </c>
      <c r="F138" s="4">
        <v>83</v>
      </c>
      <c r="G138" s="4">
        <v>3</v>
      </c>
      <c r="H138" s="4">
        <v>2</v>
      </c>
      <c r="I138" s="4">
        <v>37</v>
      </c>
      <c r="J138" s="4">
        <v>87.6</v>
      </c>
      <c r="K138" s="4">
        <f t="shared" si="2"/>
        <v>85.76</v>
      </c>
      <c r="L138" s="4">
        <v>1</v>
      </c>
      <c r="M138" s="4"/>
    </row>
    <row r="139" s="1" customFormat="1" ht="23" customHeight="1" spans="1:13">
      <c r="A139" s="4">
        <v>137</v>
      </c>
      <c r="B139" s="11"/>
      <c r="C139" s="7"/>
      <c r="D139" s="7"/>
      <c r="E139" s="10">
        <v>224322634</v>
      </c>
      <c r="F139" s="4">
        <v>87.5</v>
      </c>
      <c r="G139" s="4">
        <v>1</v>
      </c>
      <c r="H139" s="4">
        <v>2</v>
      </c>
      <c r="I139" s="4">
        <v>36</v>
      </c>
      <c r="J139" s="4">
        <v>81</v>
      </c>
      <c r="K139" s="4">
        <f t="shared" si="2"/>
        <v>83.6</v>
      </c>
      <c r="L139" s="4">
        <v>2</v>
      </c>
      <c r="M139" s="4"/>
    </row>
    <row r="140" s="1" customFormat="1" ht="23" customHeight="1" spans="1:13">
      <c r="A140" s="4">
        <v>138</v>
      </c>
      <c r="B140" s="12"/>
      <c r="C140" s="8"/>
      <c r="D140" s="8"/>
      <c r="E140" s="10">
        <v>224322631</v>
      </c>
      <c r="F140" s="4">
        <v>83.5</v>
      </c>
      <c r="G140" s="4">
        <v>2</v>
      </c>
      <c r="H140" s="4">
        <v>2</v>
      </c>
      <c r="I140" s="4">
        <v>35</v>
      </c>
      <c r="J140" s="4">
        <v>83</v>
      </c>
      <c r="K140" s="4">
        <f t="shared" si="2"/>
        <v>83.2</v>
      </c>
      <c r="L140" s="4">
        <v>3</v>
      </c>
      <c r="M140" s="4"/>
    </row>
    <row r="141" s="1" customFormat="1" ht="23" customHeight="1" spans="1:13">
      <c r="A141" s="4">
        <v>139</v>
      </c>
      <c r="B141" s="9">
        <v>36</v>
      </c>
      <c r="C141" s="6" t="s">
        <v>43</v>
      </c>
      <c r="D141" s="6">
        <v>2</v>
      </c>
      <c r="E141" s="10">
        <v>224202208</v>
      </c>
      <c r="F141" s="4">
        <v>84</v>
      </c>
      <c r="G141" s="4">
        <v>2</v>
      </c>
      <c r="H141" s="4">
        <v>10</v>
      </c>
      <c r="I141" s="4">
        <v>225</v>
      </c>
      <c r="J141" s="4">
        <v>85</v>
      </c>
      <c r="K141" s="4">
        <f t="shared" si="2"/>
        <v>84.6</v>
      </c>
      <c r="L141" s="4">
        <v>1</v>
      </c>
      <c r="M141" s="4"/>
    </row>
    <row r="142" s="1" customFormat="1" ht="23" customHeight="1" spans="1:13">
      <c r="A142" s="4">
        <v>140</v>
      </c>
      <c r="B142" s="11"/>
      <c r="C142" s="7"/>
      <c r="D142" s="7"/>
      <c r="E142" s="10">
        <v>224202211</v>
      </c>
      <c r="F142" s="4">
        <v>85</v>
      </c>
      <c r="G142" s="4">
        <v>1</v>
      </c>
      <c r="H142" s="4">
        <v>10</v>
      </c>
      <c r="I142" s="4">
        <v>226</v>
      </c>
      <c r="J142" s="4">
        <v>82</v>
      </c>
      <c r="K142" s="4">
        <f t="shared" si="2"/>
        <v>83.2</v>
      </c>
      <c r="L142" s="4">
        <v>2</v>
      </c>
      <c r="M142" s="4"/>
    </row>
    <row r="143" s="1" customFormat="1" ht="23" customHeight="1" spans="1:13">
      <c r="A143" s="4">
        <v>141</v>
      </c>
      <c r="B143" s="11"/>
      <c r="C143" s="7"/>
      <c r="D143" s="7"/>
      <c r="E143" s="10">
        <v>224202210</v>
      </c>
      <c r="F143" s="4">
        <v>83.5</v>
      </c>
      <c r="G143" s="4">
        <v>4</v>
      </c>
      <c r="H143" s="4">
        <v>10</v>
      </c>
      <c r="I143" s="4">
        <v>224</v>
      </c>
      <c r="J143" s="4">
        <v>79.4</v>
      </c>
      <c r="K143" s="4">
        <f t="shared" si="2"/>
        <v>81.04</v>
      </c>
      <c r="L143" s="4">
        <v>3</v>
      </c>
      <c r="M143" s="4"/>
    </row>
    <row r="144" s="1" customFormat="1" ht="23" customHeight="1" spans="1:13">
      <c r="A144" s="4">
        <v>142</v>
      </c>
      <c r="B144" s="11"/>
      <c r="C144" s="7"/>
      <c r="D144" s="7"/>
      <c r="E144" s="10">
        <v>224202202</v>
      </c>
      <c r="F144" s="4">
        <v>81.5</v>
      </c>
      <c r="G144" s="4">
        <v>5</v>
      </c>
      <c r="H144" s="4">
        <v>10</v>
      </c>
      <c r="I144" s="4">
        <v>223</v>
      </c>
      <c r="J144" s="4">
        <v>78</v>
      </c>
      <c r="K144" s="4">
        <f t="shared" si="2"/>
        <v>79.4</v>
      </c>
      <c r="L144" s="4">
        <v>4</v>
      </c>
      <c r="M144" s="4"/>
    </row>
    <row r="145" s="1" customFormat="1" ht="23" customHeight="1" spans="1:13">
      <c r="A145" s="4">
        <v>143</v>
      </c>
      <c r="B145" s="11"/>
      <c r="C145" s="7"/>
      <c r="D145" s="7"/>
      <c r="E145" s="10">
        <v>224202222</v>
      </c>
      <c r="F145" s="4">
        <v>84</v>
      </c>
      <c r="G145" s="4">
        <v>2</v>
      </c>
      <c r="H145" s="4">
        <v>10</v>
      </c>
      <c r="I145" s="4">
        <v>221</v>
      </c>
      <c r="J145" s="4">
        <v>73.6</v>
      </c>
      <c r="K145" s="4">
        <f t="shared" si="2"/>
        <v>77.76</v>
      </c>
      <c r="L145" s="4">
        <v>5</v>
      </c>
      <c r="M145" s="4"/>
    </row>
    <row r="146" s="1" customFormat="1" ht="23" customHeight="1" spans="1:13">
      <c r="A146" s="4">
        <v>144</v>
      </c>
      <c r="B146" s="12"/>
      <c r="C146" s="8"/>
      <c r="D146" s="8"/>
      <c r="E146" s="10">
        <v>224202200</v>
      </c>
      <c r="F146" s="4">
        <v>81.5</v>
      </c>
      <c r="G146" s="4">
        <v>5</v>
      </c>
      <c r="H146" s="4">
        <v>10</v>
      </c>
      <c r="I146" s="4">
        <v>222</v>
      </c>
      <c r="J146" s="4">
        <v>75</v>
      </c>
      <c r="K146" s="4">
        <f t="shared" si="2"/>
        <v>77.6</v>
      </c>
      <c r="L146" s="4">
        <v>6</v>
      </c>
      <c r="M146" s="4"/>
    </row>
    <row r="147" s="1" customFormat="1" ht="23" customHeight="1" spans="1:13">
      <c r="A147" s="4">
        <v>145</v>
      </c>
      <c r="B147" s="9">
        <v>37</v>
      </c>
      <c r="C147" s="6" t="s">
        <v>44</v>
      </c>
      <c r="D147" s="6">
        <v>3</v>
      </c>
      <c r="E147" s="10">
        <v>124020063</v>
      </c>
      <c r="F147" s="4">
        <v>87</v>
      </c>
      <c r="G147" s="4">
        <v>1</v>
      </c>
      <c r="H147" s="4">
        <v>3</v>
      </c>
      <c r="I147" s="4">
        <v>70</v>
      </c>
      <c r="J147" s="4">
        <v>79.18</v>
      </c>
      <c r="K147" s="4">
        <f t="shared" si="2"/>
        <v>82.31</v>
      </c>
      <c r="L147" s="4">
        <v>1</v>
      </c>
      <c r="M147" s="4"/>
    </row>
    <row r="148" s="1" customFormat="1" ht="23" customHeight="1" spans="1:13">
      <c r="A148" s="4">
        <v>146</v>
      </c>
      <c r="B148" s="11"/>
      <c r="C148" s="7"/>
      <c r="D148" s="7"/>
      <c r="E148" s="10">
        <v>124040128</v>
      </c>
      <c r="F148" s="4">
        <v>84.5</v>
      </c>
      <c r="G148" s="4">
        <v>5</v>
      </c>
      <c r="H148" s="4">
        <v>3</v>
      </c>
      <c r="I148" s="4">
        <v>69</v>
      </c>
      <c r="J148" s="4">
        <v>79.64</v>
      </c>
      <c r="K148" s="4">
        <f t="shared" si="2"/>
        <v>81.58</v>
      </c>
      <c r="L148" s="4">
        <v>2</v>
      </c>
      <c r="M148" s="4"/>
    </row>
    <row r="149" s="1" customFormat="1" ht="23" customHeight="1" spans="1:13">
      <c r="A149" s="4">
        <v>147</v>
      </c>
      <c r="B149" s="11"/>
      <c r="C149" s="7"/>
      <c r="D149" s="7"/>
      <c r="E149" s="10">
        <v>124010012</v>
      </c>
      <c r="F149" s="4">
        <v>85</v>
      </c>
      <c r="G149" s="4">
        <v>4</v>
      </c>
      <c r="H149" s="4">
        <v>3</v>
      </c>
      <c r="I149" s="4">
        <v>73</v>
      </c>
      <c r="J149" s="4">
        <v>76.9</v>
      </c>
      <c r="K149" s="4">
        <f t="shared" si="2"/>
        <v>80.14</v>
      </c>
      <c r="L149" s="4">
        <v>3</v>
      </c>
      <c r="M149" s="4"/>
    </row>
    <row r="150" s="1" customFormat="1" ht="23" customHeight="1" spans="1:13">
      <c r="A150" s="4">
        <v>148</v>
      </c>
      <c r="B150" s="11"/>
      <c r="C150" s="7"/>
      <c r="D150" s="7"/>
      <c r="E150" s="10">
        <v>124030078</v>
      </c>
      <c r="F150" s="4">
        <v>85.5</v>
      </c>
      <c r="G150" s="4">
        <v>2</v>
      </c>
      <c r="H150" s="4">
        <v>3</v>
      </c>
      <c r="I150" s="4">
        <v>71</v>
      </c>
      <c r="J150" s="4">
        <v>75.6</v>
      </c>
      <c r="K150" s="4">
        <f t="shared" si="2"/>
        <v>79.56</v>
      </c>
      <c r="L150" s="4">
        <v>4</v>
      </c>
      <c r="M150" s="4"/>
    </row>
    <row r="151" s="1" customFormat="1" ht="23" customHeight="1" spans="1:13">
      <c r="A151" s="4">
        <v>149</v>
      </c>
      <c r="B151" s="11"/>
      <c r="C151" s="7"/>
      <c r="D151" s="7"/>
      <c r="E151" s="10">
        <v>124010021</v>
      </c>
      <c r="F151" s="4">
        <v>84</v>
      </c>
      <c r="G151" s="4">
        <v>6</v>
      </c>
      <c r="H151" s="4">
        <v>3</v>
      </c>
      <c r="I151" s="4">
        <v>67</v>
      </c>
      <c r="J151" s="4">
        <v>76</v>
      </c>
      <c r="K151" s="4">
        <f t="shared" ref="K151:K214" si="3">ROUND((F151*0.4+J151*0.6),2)</f>
        <v>79.2</v>
      </c>
      <c r="L151" s="4">
        <v>5</v>
      </c>
      <c r="M151" s="4"/>
    </row>
    <row r="152" s="1" customFormat="1" ht="23" customHeight="1" spans="1:13">
      <c r="A152" s="4">
        <v>150</v>
      </c>
      <c r="B152" s="11"/>
      <c r="C152" s="7"/>
      <c r="D152" s="7"/>
      <c r="E152" s="10">
        <v>124030090</v>
      </c>
      <c r="F152" s="4">
        <v>82.5</v>
      </c>
      <c r="G152" s="4">
        <v>9</v>
      </c>
      <c r="H152" s="4">
        <v>3</v>
      </c>
      <c r="I152" s="4">
        <v>66</v>
      </c>
      <c r="J152" s="4">
        <v>76.76</v>
      </c>
      <c r="K152" s="4">
        <f t="shared" si="3"/>
        <v>79.06</v>
      </c>
      <c r="L152" s="4">
        <v>6</v>
      </c>
      <c r="M152" s="4"/>
    </row>
    <row r="153" s="1" customFormat="1" ht="23" customHeight="1" spans="1:13">
      <c r="A153" s="4">
        <v>151</v>
      </c>
      <c r="B153" s="11"/>
      <c r="C153" s="7"/>
      <c r="D153" s="7"/>
      <c r="E153" s="10">
        <v>124010018</v>
      </c>
      <c r="F153" s="4">
        <v>85.5</v>
      </c>
      <c r="G153" s="4">
        <v>2</v>
      </c>
      <c r="H153" s="4">
        <v>3</v>
      </c>
      <c r="I153" s="4">
        <v>74</v>
      </c>
      <c r="J153" s="4">
        <v>74.54</v>
      </c>
      <c r="K153" s="4">
        <f t="shared" si="3"/>
        <v>78.92</v>
      </c>
      <c r="L153" s="4">
        <v>7</v>
      </c>
      <c r="M153" s="4"/>
    </row>
    <row r="154" s="1" customFormat="1" ht="23" customHeight="1" spans="1:13">
      <c r="A154" s="4">
        <v>152</v>
      </c>
      <c r="B154" s="11"/>
      <c r="C154" s="7"/>
      <c r="D154" s="7"/>
      <c r="E154" s="10">
        <v>124040119</v>
      </c>
      <c r="F154" s="4">
        <v>83</v>
      </c>
      <c r="G154" s="4">
        <v>7</v>
      </c>
      <c r="H154" s="4">
        <v>3</v>
      </c>
      <c r="I154" s="4">
        <v>72</v>
      </c>
      <c r="J154" s="4">
        <v>76.1</v>
      </c>
      <c r="K154" s="4">
        <f t="shared" si="3"/>
        <v>78.86</v>
      </c>
      <c r="L154" s="4">
        <v>8</v>
      </c>
      <c r="M154" s="4"/>
    </row>
    <row r="155" s="1" customFormat="1" ht="23" customHeight="1" spans="1:13">
      <c r="A155" s="4">
        <v>153</v>
      </c>
      <c r="B155" s="11"/>
      <c r="C155" s="7"/>
      <c r="D155" s="7"/>
      <c r="E155" s="10">
        <v>124040121</v>
      </c>
      <c r="F155" s="4">
        <v>83</v>
      </c>
      <c r="G155" s="4">
        <v>7</v>
      </c>
      <c r="H155" s="4">
        <v>3</v>
      </c>
      <c r="I155" s="4">
        <v>75</v>
      </c>
      <c r="J155" s="4">
        <v>73.18</v>
      </c>
      <c r="K155" s="4">
        <f t="shared" si="3"/>
        <v>77.11</v>
      </c>
      <c r="L155" s="4">
        <v>9</v>
      </c>
      <c r="M155" s="4"/>
    </row>
    <row r="156" s="1" customFormat="1" ht="23" customHeight="1" spans="1:13">
      <c r="A156" s="4">
        <v>154</v>
      </c>
      <c r="B156" s="12"/>
      <c r="C156" s="8"/>
      <c r="D156" s="8"/>
      <c r="E156" s="10">
        <v>124020038</v>
      </c>
      <c r="F156" s="4">
        <v>82.5</v>
      </c>
      <c r="G156" s="4">
        <v>9</v>
      </c>
      <c r="H156" s="4">
        <v>3</v>
      </c>
      <c r="I156" s="4">
        <v>68</v>
      </c>
      <c r="J156" s="4">
        <v>72.3</v>
      </c>
      <c r="K156" s="4">
        <f t="shared" si="3"/>
        <v>76.38</v>
      </c>
      <c r="L156" s="4">
        <v>10</v>
      </c>
      <c r="M156" s="4"/>
    </row>
    <row r="157" s="1" customFormat="1" ht="23" customHeight="1" spans="1:13">
      <c r="A157" s="4">
        <v>155</v>
      </c>
      <c r="B157" s="9">
        <v>38</v>
      </c>
      <c r="C157" s="6" t="s">
        <v>45</v>
      </c>
      <c r="D157" s="6">
        <v>2</v>
      </c>
      <c r="E157" s="10">
        <v>124070219</v>
      </c>
      <c r="F157" s="4">
        <v>85.5</v>
      </c>
      <c r="G157" s="4">
        <v>1</v>
      </c>
      <c r="H157" s="4">
        <v>3</v>
      </c>
      <c r="I157" s="4">
        <v>83</v>
      </c>
      <c r="J157" s="4">
        <v>80.58</v>
      </c>
      <c r="K157" s="4">
        <f t="shared" si="3"/>
        <v>82.55</v>
      </c>
      <c r="L157" s="4">
        <v>1</v>
      </c>
      <c r="M157" s="4"/>
    </row>
    <row r="158" s="1" customFormat="1" ht="23" customHeight="1" spans="1:13">
      <c r="A158" s="4">
        <v>156</v>
      </c>
      <c r="B158" s="11"/>
      <c r="C158" s="7"/>
      <c r="D158" s="7"/>
      <c r="E158" s="10">
        <v>124050141</v>
      </c>
      <c r="F158" s="4">
        <v>85</v>
      </c>
      <c r="G158" s="4">
        <v>2</v>
      </c>
      <c r="H158" s="4">
        <v>3</v>
      </c>
      <c r="I158" s="4">
        <v>77</v>
      </c>
      <c r="J158" s="4">
        <v>78.56</v>
      </c>
      <c r="K158" s="4">
        <f t="shared" si="3"/>
        <v>81.14</v>
      </c>
      <c r="L158" s="4">
        <v>2</v>
      </c>
      <c r="M158" s="4"/>
    </row>
    <row r="159" s="1" customFormat="1" ht="23" customHeight="1" spans="1:13">
      <c r="A159" s="4">
        <v>157</v>
      </c>
      <c r="B159" s="11"/>
      <c r="C159" s="7"/>
      <c r="D159" s="7"/>
      <c r="E159" s="10">
        <v>124060194</v>
      </c>
      <c r="F159" s="4">
        <v>83</v>
      </c>
      <c r="G159" s="4">
        <v>5</v>
      </c>
      <c r="H159" s="4">
        <v>3</v>
      </c>
      <c r="I159" s="4">
        <v>79</v>
      </c>
      <c r="J159" s="4">
        <v>77.02</v>
      </c>
      <c r="K159" s="4">
        <f t="shared" si="3"/>
        <v>79.41</v>
      </c>
      <c r="L159" s="4">
        <v>3</v>
      </c>
      <c r="M159" s="4"/>
    </row>
    <row r="160" s="1" customFormat="1" ht="23" customHeight="1" spans="1:13">
      <c r="A160" s="4">
        <v>158</v>
      </c>
      <c r="B160" s="11"/>
      <c r="C160" s="7"/>
      <c r="D160" s="7"/>
      <c r="E160" s="10">
        <v>124060190</v>
      </c>
      <c r="F160" s="4">
        <v>81.5</v>
      </c>
      <c r="G160" s="4">
        <v>7</v>
      </c>
      <c r="H160" s="4">
        <v>3</v>
      </c>
      <c r="I160" s="4">
        <v>78</v>
      </c>
      <c r="J160" s="4">
        <v>77.72</v>
      </c>
      <c r="K160" s="4">
        <f t="shared" si="3"/>
        <v>79.23</v>
      </c>
      <c r="L160" s="4">
        <v>4</v>
      </c>
      <c r="M160" s="4"/>
    </row>
    <row r="161" s="1" customFormat="1" ht="23" customHeight="1" spans="1:13">
      <c r="A161" s="4">
        <v>159</v>
      </c>
      <c r="B161" s="11"/>
      <c r="C161" s="7"/>
      <c r="D161" s="7"/>
      <c r="E161" s="10">
        <v>124050147</v>
      </c>
      <c r="F161" s="4">
        <v>81.5</v>
      </c>
      <c r="G161" s="4">
        <v>7</v>
      </c>
      <c r="H161" s="4">
        <v>3</v>
      </c>
      <c r="I161" s="4">
        <v>80</v>
      </c>
      <c r="J161" s="4">
        <v>74.74</v>
      </c>
      <c r="K161" s="4">
        <f t="shared" si="3"/>
        <v>77.44</v>
      </c>
      <c r="L161" s="4">
        <v>5</v>
      </c>
      <c r="M161" s="4"/>
    </row>
    <row r="162" s="1" customFormat="1" ht="23" customHeight="1" spans="1:13">
      <c r="A162" s="4">
        <v>160</v>
      </c>
      <c r="B162" s="11"/>
      <c r="C162" s="7"/>
      <c r="D162" s="7"/>
      <c r="E162" s="10">
        <v>124070238</v>
      </c>
      <c r="F162" s="4">
        <v>82</v>
      </c>
      <c r="G162" s="4">
        <v>6</v>
      </c>
      <c r="H162" s="4">
        <v>3</v>
      </c>
      <c r="I162" s="4">
        <v>81</v>
      </c>
      <c r="J162" s="4">
        <v>73.88</v>
      </c>
      <c r="K162" s="4">
        <f t="shared" si="3"/>
        <v>77.13</v>
      </c>
      <c r="L162" s="4">
        <v>6</v>
      </c>
      <c r="M162" s="4"/>
    </row>
    <row r="163" s="1" customFormat="1" ht="23" customHeight="1" spans="1:13">
      <c r="A163" s="4">
        <v>161</v>
      </c>
      <c r="B163" s="11"/>
      <c r="C163" s="7"/>
      <c r="D163" s="7"/>
      <c r="E163" s="10">
        <v>124040131</v>
      </c>
      <c r="F163" s="4">
        <v>84.5</v>
      </c>
      <c r="G163" s="4">
        <v>3</v>
      </c>
      <c r="H163" s="4">
        <v>3</v>
      </c>
      <c r="I163" s="4">
        <v>82</v>
      </c>
      <c r="J163" s="4">
        <v>72.04</v>
      </c>
      <c r="K163" s="4">
        <f t="shared" si="3"/>
        <v>77.02</v>
      </c>
      <c r="L163" s="4">
        <v>7</v>
      </c>
      <c r="M163" s="4"/>
    </row>
    <row r="164" s="1" customFormat="1" ht="23" customHeight="1" spans="1:13">
      <c r="A164" s="4">
        <v>162</v>
      </c>
      <c r="B164" s="12"/>
      <c r="C164" s="8"/>
      <c r="D164" s="8"/>
      <c r="E164" s="10">
        <v>124060176</v>
      </c>
      <c r="F164" s="4">
        <v>81.5</v>
      </c>
      <c r="G164" s="4">
        <v>7</v>
      </c>
      <c r="H164" s="4">
        <v>3</v>
      </c>
      <c r="I164" s="4">
        <v>76</v>
      </c>
      <c r="J164" s="4">
        <v>73.04</v>
      </c>
      <c r="K164" s="4">
        <f t="shared" si="3"/>
        <v>76.42</v>
      </c>
      <c r="L164" s="4">
        <v>8</v>
      </c>
      <c r="M164" s="4"/>
    </row>
    <row r="165" s="1" customFormat="1" ht="23" customHeight="1" spans="1:13">
      <c r="A165" s="4">
        <v>163</v>
      </c>
      <c r="B165" s="9">
        <v>39</v>
      </c>
      <c r="C165" s="6" t="s">
        <v>46</v>
      </c>
      <c r="D165" s="6">
        <v>2</v>
      </c>
      <c r="E165" s="10">
        <v>124401369</v>
      </c>
      <c r="F165" s="4">
        <v>87</v>
      </c>
      <c r="G165" s="4">
        <v>3</v>
      </c>
      <c r="H165" s="4">
        <v>5</v>
      </c>
      <c r="I165" s="4">
        <v>129</v>
      </c>
      <c r="J165" s="4">
        <v>80.3</v>
      </c>
      <c r="K165" s="4">
        <f t="shared" si="3"/>
        <v>82.98</v>
      </c>
      <c r="L165" s="4">
        <v>1</v>
      </c>
      <c r="M165" s="4"/>
    </row>
    <row r="166" s="1" customFormat="1" ht="23" customHeight="1" spans="1:13">
      <c r="A166" s="4">
        <v>164</v>
      </c>
      <c r="B166" s="11"/>
      <c r="C166" s="7"/>
      <c r="D166" s="7"/>
      <c r="E166" s="10">
        <v>124401359</v>
      </c>
      <c r="F166" s="4">
        <v>86</v>
      </c>
      <c r="G166" s="4">
        <v>5</v>
      </c>
      <c r="H166" s="4">
        <v>5</v>
      </c>
      <c r="I166" s="4">
        <v>127</v>
      </c>
      <c r="J166" s="4">
        <v>80.8</v>
      </c>
      <c r="K166" s="4">
        <f t="shared" si="3"/>
        <v>82.88</v>
      </c>
      <c r="L166" s="4">
        <v>2</v>
      </c>
      <c r="M166" s="4"/>
    </row>
    <row r="167" s="1" customFormat="1" ht="23" customHeight="1" spans="1:13">
      <c r="A167" s="4">
        <v>165</v>
      </c>
      <c r="B167" s="11"/>
      <c r="C167" s="7"/>
      <c r="D167" s="7"/>
      <c r="E167" s="10">
        <v>124401353</v>
      </c>
      <c r="F167" s="4">
        <v>86</v>
      </c>
      <c r="G167" s="4">
        <v>5</v>
      </c>
      <c r="H167" s="4">
        <v>5</v>
      </c>
      <c r="I167" s="4">
        <v>126</v>
      </c>
      <c r="J167" s="4">
        <v>78.5</v>
      </c>
      <c r="K167" s="4">
        <f t="shared" si="3"/>
        <v>81.5</v>
      </c>
      <c r="L167" s="4">
        <v>3</v>
      </c>
      <c r="M167" s="4"/>
    </row>
    <row r="168" s="1" customFormat="1" ht="23" customHeight="1" spans="1:13">
      <c r="A168" s="4">
        <v>166</v>
      </c>
      <c r="B168" s="11"/>
      <c r="C168" s="7"/>
      <c r="D168" s="7"/>
      <c r="E168" s="10">
        <v>124401384</v>
      </c>
      <c r="F168" s="4">
        <v>88</v>
      </c>
      <c r="G168" s="4">
        <v>2</v>
      </c>
      <c r="H168" s="4">
        <v>5</v>
      </c>
      <c r="I168" s="4">
        <v>125</v>
      </c>
      <c r="J168" s="4">
        <v>76.8</v>
      </c>
      <c r="K168" s="4">
        <f t="shared" si="3"/>
        <v>81.28</v>
      </c>
      <c r="L168" s="4">
        <v>4</v>
      </c>
      <c r="M168" s="4"/>
    </row>
    <row r="169" s="1" customFormat="1" ht="23" customHeight="1" spans="1:13">
      <c r="A169" s="4">
        <v>167</v>
      </c>
      <c r="B169" s="11"/>
      <c r="C169" s="7"/>
      <c r="D169" s="7"/>
      <c r="E169" s="10">
        <v>124401371</v>
      </c>
      <c r="F169" s="4">
        <v>91</v>
      </c>
      <c r="G169" s="4">
        <v>1</v>
      </c>
      <c r="H169" s="4">
        <v>5</v>
      </c>
      <c r="I169" s="4" t="s">
        <v>26</v>
      </c>
      <c r="J169" s="4"/>
      <c r="K169" s="4"/>
      <c r="L169" s="4"/>
      <c r="M169" s="4"/>
    </row>
    <row r="170" s="1" customFormat="1" ht="23" customHeight="1" spans="1:13">
      <c r="A170" s="4">
        <v>168</v>
      </c>
      <c r="B170" s="12"/>
      <c r="C170" s="8"/>
      <c r="D170" s="8"/>
      <c r="E170" s="10">
        <v>124411398</v>
      </c>
      <c r="F170" s="4">
        <v>86</v>
      </c>
      <c r="G170" s="4">
        <v>5</v>
      </c>
      <c r="H170" s="4">
        <v>5</v>
      </c>
      <c r="I170" s="4" t="s">
        <v>26</v>
      </c>
      <c r="J170" s="4"/>
      <c r="K170" s="4"/>
      <c r="L170" s="4"/>
      <c r="M170" s="4"/>
    </row>
    <row r="171" s="1" customFormat="1" ht="23" customHeight="1" spans="1:13">
      <c r="A171" s="4">
        <v>169</v>
      </c>
      <c r="B171" s="9">
        <v>40</v>
      </c>
      <c r="C171" s="6" t="s">
        <v>47</v>
      </c>
      <c r="D171" s="6">
        <v>1</v>
      </c>
      <c r="E171" s="10">
        <v>124421420</v>
      </c>
      <c r="F171" s="4">
        <v>84</v>
      </c>
      <c r="G171" s="4">
        <v>1</v>
      </c>
      <c r="H171" s="4">
        <v>5</v>
      </c>
      <c r="I171" s="4">
        <v>131</v>
      </c>
      <c r="J171" s="4">
        <v>80.9</v>
      </c>
      <c r="K171" s="4">
        <f t="shared" si="3"/>
        <v>82.14</v>
      </c>
      <c r="L171" s="4">
        <v>1</v>
      </c>
      <c r="M171" s="4"/>
    </row>
    <row r="172" s="1" customFormat="1" ht="23" customHeight="1" spans="1:13">
      <c r="A172" s="4">
        <v>170</v>
      </c>
      <c r="B172" s="11"/>
      <c r="C172" s="7"/>
      <c r="D172" s="7"/>
      <c r="E172" s="10">
        <v>124421432</v>
      </c>
      <c r="F172" s="4">
        <v>80</v>
      </c>
      <c r="G172" s="4">
        <v>2</v>
      </c>
      <c r="H172" s="4">
        <v>5</v>
      </c>
      <c r="I172" s="4">
        <v>133</v>
      </c>
      <c r="J172" s="4">
        <v>83.2</v>
      </c>
      <c r="K172" s="4">
        <f t="shared" si="3"/>
        <v>81.92</v>
      </c>
      <c r="L172" s="4">
        <v>2</v>
      </c>
      <c r="M172" s="4"/>
    </row>
    <row r="173" s="1" customFormat="1" ht="23" customHeight="1" spans="1:13">
      <c r="A173" s="4">
        <v>171</v>
      </c>
      <c r="B173" s="11"/>
      <c r="C173" s="7"/>
      <c r="D173" s="7"/>
      <c r="E173" s="10">
        <v>124421426</v>
      </c>
      <c r="F173" s="4">
        <v>80</v>
      </c>
      <c r="G173" s="4">
        <v>2</v>
      </c>
      <c r="H173" s="4">
        <v>5</v>
      </c>
      <c r="I173" s="4">
        <v>130</v>
      </c>
      <c r="J173" s="4">
        <v>82.4</v>
      </c>
      <c r="K173" s="4">
        <f t="shared" si="3"/>
        <v>81.44</v>
      </c>
      <c r="L173" s="4">
        <v>3</v>
      </c>
      <c r="M173" s="4"/>
    </row>
    <row r="174" s="1" customFormat="1" ht="23" customHeight="1" spans="1:13">
      <c r="A174" s="4">
        <v>172</v>
      </c>
      <c r="B174" s="12"/>
      <c r="C174" s="8"/>
      <c r="D174" s="8"/>
      <c r="E174" s="10">
        <v>124421438</v>
      </c>
      <c r="F174" s="4">
        <v>80</v>
      </c>
      <c r="G174" s="4">
        <v>2</v>
      </c>
      <c r="H174" s="4">
        <v>5</v>
      </c>
      <c r="I174" s="4">
        <v>132</v>
      </c>
      <c r="J174" s="4">
        <v>82.2</v>
      </c>
      <c r="K174" s="4">
        <f t="shared" si="3"/>
        <v>81.32</v>
      </c>
      <c r="L174" s="4">
        <v>4</v>
      </c>
      <c r="M174" s="4"/>
    </row>
    <row r="175" s="1" customFormat="1" ht="23" customHeight="1" spans="1:13">
      <c r="A175" s="4">
        <v>173</v>
      </c>
      <c r="B175" s="9">
        <v>41</v>
      </c>
      <c r="C175" s="6" t="s">
        <v>48</v>
      </c>
      <c r="D175" s="6">
        <v>2</v>
      </c>
      <c r="E175" s="10">
        <v>124100321</v>
      </c>
      <c r="F175" s="4">
        <v>90.5</v>
      </c>
      <c r="G175" s="4">
        <v>1</v>
      </c>
      <c r="H175" s="4">
        <v>4</v>
      </c>
      <c r="I175" s="4">
        <v>102</v>
      </c>
      <c r="J175" s="4">
        <v>82.14</v>
      </c>
      <c r="K175" s="4">
        <f t="shared" si="3"/>
        <v>85.48</v>
      </c>
      <c r="L175" s="4">
        <v>1</v>
      </c>
      <c r="M175" s="4"/>
    </row>
    <row r="176" s="1" customFormat="1" ht="23" customHeight="1" spans="1:13">
      <c r="A176" s="4">
        <v>174</v>
      </c>
      <c r="B176" s="11"/>
      <c r="C176" s="7"/>
      <c r="D176" s="7"/>
      <c r="E176" s="10">
        <v>124100342</v>
      </c>
      <c r="F176" s="4">
        <v>89.5</v>
      </c>
      <c r="G176" s="4">
        <v>2</v>
      </c>
      <c r="H176" s="4">
        <v>4</v>
      </c>
      <c r="I176" s="4">
        <v>106</v>
      </c>
      <c r="J176" s="4">
        <v>81.16</v>
      </c>
      <c r="K176" s="4">
        <f t="shared" si="3"/>
        <v>84.5</v>
      </c>
      <c r="L176" s="4">
        <v>2</v>
      </c>
      <c r="M176" s="4"/>
    </row>
    <row r="177" s="1" customFormat="1" ht="23" customHeight="1" spans="1:13">
      <c r="A177" s="4">
        <v>175</v>
      </c>
      <c r="B177" s="11"/>
      <c r="C177" s="7"/>
      <c r="D177" s="7"/>
      <c r="E177" s="10">
        <v>124110374</v>
      </c>
      <c r="F177" s="4">
        <v>87.5</v>
      </c>
      <c r="G177" s="4">
        <v>3</v>
      </c>
      <c r="H177" s="4">
        <v>4</v>
      </c>
      <c r="I177" s="4">
        <v>105</v>
      </c>
      <c r="J177" s="4">
        <v>82.16</v>
      </c>
      <c r="K177" s="4">
        <f t="shared" si="3"/>
        <v>84.3</v>
      </c>
      <c r="L177" s="4">
        <v>3</v>
      </c>
      <c r="M177" s="4"/>
    </row>
    <row r="178" s="1" customFormat="1" ht="23" customHeight="1" spans="1:13">
      <c r="A178" s="4">
        <v>176</v>
      </c>
      <c r="B178" s="11"/>
      <c r="C178" s="7"/>
      <c r="D178" s="7"/>
      <c r="E178" s="10">
        <v>124100335</v>
      </c>
      <c r="F178" s="4">
        <v>87.5</v>
      </c>
      <c r="G178" s="4">
        <v>3</v>
      </c>
      <c r="H178" s="4">
        <v>4</v>
      </c>
      <c r="I178" s="4">
        <v>103</v>
      </c>
      <c r="J178" s="4">
        <v>81.58</v>
      </c>
      <c r="K178" s="4">
        <f t="shared" si="3"/>
        <v>83.95</v>
      </c>
      <c r="L178" s="4">
        <v>4</v>
      </c>
      <c r="M178" s="4"/>
    </row>
    <row r="179" s="1" customFormat="1" ht="23" customHeight="1" spans="1:13">
      <c r="A179" s="4">
        <v>177</v>
      </c>
      <c r="B179" s="11"/>
      <c r="C179" s="7"/>
      <c r="D179" s="7"/>
      <c r="E179" s="10">
        <v>124100334</v>
      </c>
      <c r="F179" s="4">
        <v>87.5</v>
      </c>
      <c r="G179" s="4">
        <v>3</v>
      </c>
      <c r="H179" s="4">
        <v>4</v>
      </c>
      <c r="I179" s="4">
        <v>104</v>
      </c>
      <c r="J179" s="4">
        <v>80.6</v>
      </c>
      <c r="K179" s="4">
        <f t="shared" si="3"/>
        <v>83.36</v>
      </c>
      <c r="L179" s="4">
        <v>5</v>
      </c>
      <c r="M179" s="4"/>
    </row>
    <row r="180" s="1" customFormat="1" ht="23" customHeight="1" spans="1:13">
      <c r="A180" s="4">
        <v>178</v>
      </c>
      <c r="B180" s="12"/>
      <c r="C180" s="8"/>
      <c r="D180" s="8"/>
      <c r="E180" s="10">
        <v>124100328</v>
      </c>
      <c r="F180" s="4">
        <v>87.5</v>
      </c>
      <c r="G180" s="4">
        <v>3</v>
      </c>
      <c r="H180" s="4">
        <v>4</v>
      </c>
      <c r="I180" s="4">
        <v>101</v>
      </c>
      <c r="J180" s="4">
        <v>78.52</v>
      </c>
      <c r="K180" s="4">
        <f t="shared" si="3"/>
        <v>82.11</v>
      </c>
      <c r="L180" s="4">
        <v>6</v>
      </c>
      <c r="M180" s="4"/>
    </row>
    <row r="181" s="1" customFormat="1" ht="23" customHeight="1" spans="1:13">
      <c r="A181" s="4">
        <v>179</v>
      </c>
      <c r="B181" s="9">
        <v>42</v>
      </c>
      <c r="C181" s="6" t="s">
        <v>49</v>
      </c>
      <c r="D181" s="6">
        <v>1</v>
      </c>
      <c r="E181" s="10">
        <v>124080247</v>
      </c>
      <c r="F181" s="4">
        <v>86.5</v>
      </c>
      <c r="G181" s="4">
        <v>2</v>
      </c>
      <c r="H181" s="4">
        <v>4</v>
      </c>
      <c r="I181" s="4">
        <v>109</v>
      </c>
      <c r="J181" s="4">
        <v>82.1</v>
      </c>
      <c r="K181" s="4">
        <f t="shared" si="3"/>
        <v>83.86</v>
      </c>
      <c r="L181" s="4">
        <v>1</v>
      </c>
      <c r="M181" s="4"/>
    </row>
    <row r="182" s="1" customFormat="1" ht="23" customHeight="1" spans="1:13">
      <c r="A182" s="4">
        <v>180</v>
      </c>
      <c r="B182" s="11"/>
      <c r="C182" s="7"/>
      <c r="D182" s="7"/>
      <c r="E182" s="10">
        <v>124090308</v>
      </c>
      <c r="F182" s="4">
        <v>87</v>
      </c>
      <c r="G182" s="4">
        <v>1</v>
      </c>
      <c r="H182" s="4">
        <v>4</v>
      </c>
      <c r="I182" s="4">
        <v>108</v>
      </c>
      <c r="J182" s="4">
        <v>81.56</v>
      </c>
      <c r="K182" s="4">
        <f t="shared" si="3"/>
        <v>83.74</v>
      </c>
      <c r="L182" s="4">
        <v>2</v>
      </c>
      <c r="M182" s="4"/>
    </row>
    <row r="183" s="1" customFormat="1" ht="23" customHeight="1" spans="1:13">
      <c r="A183" s="4">
        <v>181</v>
      </c>
      <c r="B183" s="12"/>
      <c r="C183" s="8"/>
      <c r="D183" s="8"/>
      <c r="E183" s="10">
        <v>124090291</v>
      </c>
      <c r="F183" s="4">
        <v>86.5</v>
      </c>
      <c r="G183" s="4">
        <v>2</v>
      </c>
      <c r="H183" s="4">
        <v>4</v>
      </c>
      <c r="I183" s="4">
        <v>107</v>
      </c>
      <c r="J183" s="4">
        <v>79.6</v>
      </c>
      <c r="K183" s="4">
        <f t="shared" si="3"/>
        <v>82.36</v>
      </c>
      <c r="L183" s="4">
        <v>3</v>
      </c>
      <c r="M183" s="4"/>
    </row>
    <row r="184" s="1" customFormat="1" ht="23" customHeight="1" spans="1:13">
      <c r="A184" s="4">
        <v>182</v>
      </c>
      <c r="B184" s="9">
        <v>43</v>
      </c>
      <c r="C184" s="6" t="s">
        <v>50</v>
      </c>
      <c r="D184" s="6">
        <v>1</v>
      </c>
      <c r="E184" s="10">
        <v>124260892</v>
      </c>
      <c r="F184" s="4">
        <v>87.5</v>
      </c>
      <c r="G184" s="4">
        <v>2</v>
      </c>
      <c r="H184" s="4">
        <v>11</v>
      </c>
      <c r="I184" s="4">
        <v>237</v>
      </c>
      <c r="J184" s="4">
        <v>82.2</v>
      </c>
      <c r="K184" s="4">
        <f t="shared" si="3"/>
        <v>84.32</v>
      </c>
      <c r="L184" s="4">
        <v>1</v>
      </c>
      <c r="M184" s="4"/>
    </row>
    <row r="185" s="1" customFormat="1" ht="23" customHeight="1" spans="1:13">
      <c r="A185" s="4">
        <v>183</v>
      </c>
      <c r="B185" s="11"/>
      <c r="C185" s="7"/>
      <c r="D185" s="7"/>
      <c r="E185" s="10">
        <v>124250833</v>
      </c>
      <c r="F185" s="4">
        <v>87.5</v>
      </c>
      <c r="G185" s="4">
        <v>2</v>
      </c>
      <c r="H185" s="4">
        <v>11</v>
      </c>
      <c r="I185" s="4">
        <v>236</v>
      </c>
      <c r="J185" s="4">
        <v>77.2</v>
      </c>
      <c r="K185" s="4">
        <f t="shared" si="3"/>
        <v>81.32</v>
      </c>
      <c r="L185" s="4">
        <v>2</v>
      </c>
      <c r="M185" s="4"/>
    </row>
    <row r="186" s="1" customFormat="1" ht="23" customHeight="1" spans="1:13">
      <c r="A186" s="4">
        <v>184</v>
      </c>
      <c r="B186" s="12"/>
      <c r="C186" s="8"/>
      <c r="D186" s="8"/>
      <c r="E186" s="10">
        <v>124260896</v>
      </c>
      <c r="F186" s="4">
        <v>91</v>
      </c>
      <c r="G186" s="4">
        <v>1</v>
      </c>
      <c r="H186" s="4">
        <v>11</v>
      </c>
      <c r="I186" s="4">
        <v>238</v>
      </c>
      <c r="J186" s="4">
        <v>72.8</v>
      </c>
      <c r="K186" s="4">
        <f t="shared" si="3"/>
        <v>80.08</v>
      </c>
      <c r="L186" s="4">
        <v>3</v>
      </c>
      <c r="M186" s="4"/>
    </row>
    <row r="187" s="1" customFormat="1" ht="23" customHeight="1" spans="1:13">
      <c r="A187" s="4">
        <v>185</v>
      </c>
      <c r="B187" s="9">
        <v>44</v>
      </c>
      <c r="C187" s="6" t="s">
        <v>51</v>
      </c>
      <c r="D187" s="6">
        <v>1</v>
      </c>
      <c r="E187" s="10">
        <v>124441510</v>
      </c>
      <c r="F187" s="4">
        <v>86.5</v>
      </c>
      <c r="G187" s="4">
        <v>1</v>
      </c>
      <c r="H187" s="4">
        <v>11</v>
      </c>
      <c r="I187" s="4">
        <v>241</v>
      </c>
      <c r="J187" s="4">
        <v>78.2</v>
      </c>
      <c r="K187" s="4">
        <f t="shared" si="3"/>
        <v>81.52</v>
      </c>
      <c r="L187" s="4">
        <v>1</v>
      </c>
      <c r="M187" s="4"/>
    </row>
    <row r="188" s="1" customFormat="1" ht="23" customHeight="1" spans="1:13">
      <c r="A188" s="4">
        <v>186</v>
      </c>
      <c r="B188" s="11"/>
      <c r="C188" s="7"/>
      <c r="D188" s="7"/>
      <c r="E188" s="10">
        <v>124441504</v>
      </c>
      <c r="F188" s="4">
        <v>86.5</v>
      </c>
      <c r="G188" s="4">
        <v>1</v>
      </c>
      <c r="H188" s="4">
        <v>11</v>
      </c>
      <c r="I188" s="4">
        <v>240</v>
      </c>
      <c r="J188" s="4">
        <v>75.8</v>
      </c>
      <c r="K188" s="4">
        <f t="shared" si="3"/>
        <v>80.08</v>
      </c>
      <c r="L188" s="4">
        <v>2</v>
      </c>
      <c r="M188" s="4"/>
    </row>
    <row r="189" s="1" customFormat="1" ht="23" customHeight="1" spans="1:13">
      <c r="A189" s="4">
        <v>187</v>
      </c>
      <c r="B189" s="12"/>
      <c r="C189" s="8"/>
      <c r="D189" s="8"/>
      <c r="E189" s="10">
        <v>124431473</v>
      </c>
      <c r="F189" s="4">
        <v>86</v>
      </c>
      <c r="G189" s="4">
        <v>3</v>
      </c>
      <c r="H189" s="4">
        <v>11</v>
      </c>
      <c r="I189" s="4">
        <v>239</v>
      </c>
      <c r="J189" s="4">
        <v>73</v>
      </c>
      <c r="K189" s="4">
        <f t="shared" si="3"/>
        <v>78.2</v>
      </c>
      <c r="L189" s="4">
        <v>3</v>
      </c>
      <c r="M189" s="4"/>
    </row>
    <row r="190" s="1" customFormat="1" ht="23" customHeight="1" spans="1:13">
      <c r="A190" s="4">
        <v>188</v>
      </c>
      <c r="B190" s="9">
        <v>45</v>
      </c>
      <c r="C190" s="6" t="s">
        <v>52</v>
      </c>
      <c r="D190" s="6">
        <v>3</v>
      </c>
      <c r="E190" s="10">
        <v>124301033</v>
      </c>
      <c r="F190" s="4">
        <v>77.5</v>
      </c>
      <c r="G190" s="4">
        <v>2</v>
      </c>
      <c r="H190" s="4">
        <v>6</v>
      </c>
      <c r="I190" s="4">
        <v>143</v>
      </c>
      <c r="J190" s="4">
        <v>83.08</v>
      </c>
      <c r="K190" s="4">
        <f t="shared" si="3"/>
        <v>80.85</v>
      </c>
      <c r="L190" s="4">
        <v>1</v>
      </c>
      <c r="M190" s="4"/>
    </row>
    <row r="191" s="1" customFormat="1" ht="23" customHeight="1" spans="1:13">
      <c r="A191" s="4">
        <v>189</v>
      </c>
      <c r="B191" s="11"/>
      <c r="C191" s="7"/>
      <c r="D191" s="7"/>
      <c r="E191" s="10">
        <v>124290988</v>
      </c>
      <c r="F191" s="4">
        <v>75.5</v>
      </c>
      <c r="G191" s="4">
        <v>9</v>
      </c>
      <c r="H191" s="4">
        <v>6</v>
      </c>
      <c r="I191" s="4">
        <v>134</v>
      </c>
      <c r="J191" s="4">
        <v>82.86</v>
      </c>
      <c r="K191" s="4">
        <f t="shared" si="3"/>
        <v>79.92</v>
      </c>
      <c r="L191" s="4">
        <v>2</v>
      </c>
      <c r="M191" s="4"/>
    </row>
    <row r="192" s="1" customFormat="1" ht="23" customHeight="1" spans="1:13">
      <c r="A192" s="4">
        <v>190</v>
      </c>
      <c r="B192" s="11"/>
      <c r="C192" s="7"/>
      <c r="D192" s="7"/>
      <c r="E192" s="10">
        <v>124290997</v>
      </c>
      <c r="F192" s="4">
        <v>77</v>
      </c>
      <c r="G192" s="4">
        <v>4</v>
      </c>
      <c r="H192" s="4">
        <v>6</v>
      </c>
      <c r="I192" s="4">
        <v>138</v>
      </c>
      <c r="J192" s="4">
        <v>80.08</v>
      </c>
      <c r="K192" s="4">
        <f t="shared" si="3"/>
        <v>78.85</v>
      </c>
      <c r="L192" s="4">
        <v>3</v>
      </c>
      <c r="M192" s="4"/>
    </row>
    <row r="193" s="1" customFormat="1" ht="23" customHeight="1" spans="1:13">
      <c r="A193" s="4">
        <v>191</v>
      </c>
      <c r="B193" s="11"/>
      <c r="C193" s="7"/>
      <c r="D193" s="7"/>
      <c r="E193" s="10">
        <v>124290976</v>
      </c>
      <c r="F193" s="4">
        <v>77.5</v>
      </c>
      <c r="G193" s="4">
        <v>2</v>
      </c>
      <c r="H193" s="4">
        <v>6</v>
      </c>
      <c r="I193" s="4">
        <v>140</v>
      </c>
      <c r="J193" s="4">
        <v>79.24</v>
      </c>
      <c r="K193" s="4">
        <f t="shared" si="3"/>
        <v>78.54</v>
      </c>
      <c r="L193" s="4">
        <v>4</v>
      </c>
      <c r="M193" s="4"/>
    </row>
    <row r="194" s="1" customFormat="1" ht="23" customHeight="1" spans="1:13">
      <c r="A194" s="4">
        <v>192</v>
      </c>
      <c r="B194" s="11"/>
      <c r="C194" s="7"/>
      <c r="D194" s="7"/>
      <c r="E194" s="10">
        <v>124311048</v>
      </c>
      <c r="F194" s="4">
        <v>77</v>
      </c>
      <c r="G194" s="4">
        <v>4</v>
      </c>
      <c r="H194" s="4">
        <v>6</v>
      </c>
      <c r="I194" s="4">
        <v>137</v>
      </c>
      <c r="J194" s="4">
        <v>77.78</v>
      </c>
      <c r="K194" s="4">
        <f t="shared" si="3"/>
        <v>77.47</v>
      </c>
      <c r="L194" s="4">
        <v>5</v>
      </c>
      <c r="M194" s="4"/>
    </row>
    <row r="195" s="1" customFormat="1" ht="23" customHeight="1" spans="1:13">
      <c r="A195" s="4">
        <v>193</v>
      </c>
      <c r="B195" s="11"/>
      <c r="C195" s="7"/>
      <c r="D195" s="7"/>
      <c r="E195" s="10">
        <v>124301025</v>
      </c>
      <c r="F195" s="4">
        <v>76</v>
      </c>
      <c r="G195" s="4">
        <v>7</v>
      </c>
      <c r="H195" s="4">
        <v>6</v>
      </c>
      <c r="I195" s="4">
        <v>136</v>
      </c>
      <c r="J195" s="4">
        <v>77.14</v>
      </c>
      <c r="K195" s="4">
        <f t="shared" si="3"/>
        <v>76.68</v>
      </c>
      <c r="L195" s="4">
        <v>6</v>
      </c>
      <c r="M195" s="4"/>
    </row>
    <row r="196" s="1" customFormat="1" ht="23" customHeight="1" spans="1:13">
      <c r="A196" s="4">
        <v>194</v>
      </c>
      <c r="B196" s="11"/>
      <c r="C196" s="7"/>
      <c r="D196" s="7"/>
      <c r="E196" s="10">
        <v>124290984</v>
      </c>
      <c r="F196" s="4">
        <v>75.8</v>
      </c>
      <c r="G196" s="4">
        <v>8</v>
      </c>
      <c r="H196" s="4">
        <v>6</v>
      </c>
      <c r="I196" s="4">
        <v>141</v>
      </c>
      <c r="J196" s="4">
        <v>75.96</v>
      </c>
      <c r="K196" s="4">
        <f t="shared" si="3"/>
        <v>75.9</v>
      </c>
      <c r="L196" s="4">
        <v>7</v>
      </c>
      <c r="M196" s="4"/>
    </row>
    <row r="197" s="1" customFormat="1" ht="23" customHeight="1" spans="1:13">
      <c r="A197" s="4">
        <v>195</v>
      </c>
      <c r="B197" s="11"/>
      <c r="C197" s="7"/>
      <c r="D197" s="7"/>
      <c r="E197" s="10">
        <v>124290974</v>
      </c>
      <c r="F197" s="4">
        <v>75.5</v>
      </c>
      <c r="G197" s="4">
        <v>9</v>
      </c>
      <c r="H197" s="4">
        <v>6</v>
      </c>
      <c r="I197" s="4">
        <v>139</v>
      </c>
      <c r="J197" s="4">
        <v>75.82</v>
      </c>
      <c r="K197" s="4">
        <f t="shared" si="3"/>
        <v>75.69</v>
      </c>
      <c r="L197" s="4">
        <v>8</v>
      </c>
      <c r="M197" s="4"/>
    </row>
    <row r="198" s="1" customFormat="1" ht="23" customHeight="1" spans="1:13">
      <c r="A198" s="4">
        <v>196</v>
      </c>
      <c r="B198" s="11"/>
      <c r="C198" s="7"/>
      <c r="D198" s="7"/>
      <c r="E198" s="10">
        <v>124291000</v>
      </c>
      <c r="F198" s="4">
        <v>78</v>
      </c>
      <c r="G198" s="4">
        <v>1</v>
      </c>
      <c r="H198" s="4">
        <v>6</v>
      </c>
      <c r="I198" s="4">
        <v>142</v>
      </c>
      <c r="J198" s="4">
        <v>71.74</v>
      </c>
      <c r="K198" s="4">
        <f t="shared" si="3"/>
        <v>74.24</v>
      </c>
      <c r="L198" s="4">
        <v>9</v>
      </c>
      <c r="M198" s="4"/>
    </row>
    <row r="199" s="1" customFormat="1" ht="23" customHeight="1" spans="1:13">
      <c r="A199" s="4">
        <v>197</v>
      </c>
      <c r="B199" s="12"/>
      <c r="C199" s="8"/>
      <c r="D199" s="8"/>
      <c r="E199" s="10">
        <v>124311051</v>
      </c>
      <c r="F199" s="4">
        <v>76.8</v>
      </c>
      <c r="G199" s="4">
        <v>6</v>
      </c>
      <c r="H199" s="4">
        <v>6</v>
      </c>
      <c r="I199" s="4">
        <v>135</v>
      </c>
      <c r="J199" s="4">
        <v>71.96</v>
      </c>
      <c r="K199" s="4">
        <f t="shared" si="3"/>
        <v>73.9</v>
      </c>
      <c r="L199" s="4">
        <v>10</v>
      </c>
      <c r="M199" s="4"/>
    </row>
    <row r="200" s="1" customFormat="1" ht="23" customHeight="1" spans="1:13">
      <c r="A200" s="4">
        <v>198</v>
      </c>
      <c r="B200" s="9">
        <v>46</v>
      </c>
      <c r="C200" s="6" t="s">
        <v>53</v>
      </c>
      <c r="D200" s="6">
        <v>2</v>
      </c>
      <c r="E200" s="10">
        <v>124270922</v>
      </c>
      <c r="F200" s="4">
        <v>75.5</v>
      </c>
      <c r="G200" s="4">
        <v>3</v>
      </c>
      <c r="H200" s="4">
        <v>6</v>
      </c>
      <c r="I200" s="4">
        <v>144</v>
      </c>
      <c r="J200" s="4">
        <v>83</v>
      </c>
      <c r="K200" s="4">
        <f t="shared" si="3"/>
        <v>80</v>
      </c>
      <c r="L200" s="4">
        <v>1</v>
      </c>
      <c r="M200" s="4"/>
    </row>
    <row r="201" s="1" customFormat="1" ht="23" customHeight="1" spans="1:13">
      <c r="A201" s="4">
        <v>199</v>
      </c>
      <c r="B201" s="11"/>
      <c r="C201" s="7"/>
      <c r="D201" s="7"/>
      <c r="E201" s="10">
        <v>124270926</v>
      </c>
      <c r="F201" s="4">
        <v>77</v>
      </c>
      <c r="G201" s="4">
        <v>1</v>
      </c>
      <c r="H201" s="4">
        <v>6</v>
      </c>
      <c r="I201" s="4">
        <v>148</v>
      </c>
      <c r="J201" s="4">
        <v>80.28</v>
      </c>
      <c r="K201" s="4">
        <f t="shared" si="3"/>
        <v>78.97</v>
      </c>
      <c r="L201" s="4">
        <v>2</v>
      </c>
      <c r="M201" s="4"/>
    </row>
    <row r="202" s="1" customFormat="1" ht="23" customHeight="1" spans="1:13">
      <c r="A202" s="4">
        <v>200</v>
      </c>
      <c r="B202" s="11"/>
      <c r="C202" s="7"/>
      <c r="D202" s="7"/>
      <c r="E202" s="10">
        <v>124270906</v>
      </c>
      <c r="F202" s="4">
        <v>76.3</v>
      </c>
      <c r="G202" s="4">
        <v>2</v>
      </c>
      <c r="H202" s="4">
        <v>6</v>
      </c>
      <c r="I202" s="4">
        <v>145</v>
      </c>
      <c r="J202" s="4">
        <v>80.16</v>
      </c>
      <c r="K202" s="4">
        <f t="shared" si="3"/>
        <v>78.62</v>
      </c>
      <c r="L202" s="4">
        <v>3</v>
      </c>
      <c r="M202" s="4"/>
    </row>
    <row r="203" s="1" customFormat="1" ht="23" customHeight="1" spans="1:13">
      <c r="A203" s="4">
        <v>201</v>
      </c>
      <c r="B203" s="11"/>
      <c r="C203" s="7"/>
      <c r="D203" s="7"/>
      <c r="E203" s="10">
        <v>124280963</v>
      </c>
      <c r="F203" s="4">
        <v>72.5</v>
      </c>
      <c r="G203" s="4">
        <v>5</v>
      </c>
      <c r="H203" s="4">
        <v>6</v>
      </c>
      <c r="I203" s="4">
        <v>149</v>
      </c>
      <c r="J203" s="4">
        <v>78.76</v>
      </c>
      <c r="K203" s="4">
        <f t="shared" si="3"/>
        <v>76.26</v>
      </c>
      <c r="L203" s="4">
        <v>4</v>
      </c>
      <c r="M203" s="4"/>
    </row>
    <row r="204" s="1" customFormat="1" ht="23" customHeight="1" spans="1:13">
      <c r="A204" s="4">
        <v>202</v>
      </c>
      <c r="B204" s="11"/>
      <c r="C204" s="7"/>
      <c r="D204" s="7"/>
      <c r="E204" s="10">
        <v>124280938</v>
      </c>
      <c r="F204" s="4">
        <v>72.5</v>
      </c>
      <c r="G204" s="4">
        <v>5</v>
      </c>
      <c r="H204" s="4">
        <v>6</v>
      </c>
      <c r="I204" s="4">
        <v>150</v>
      </c>
      <c r="J204" s="4">
        <v>76.14</v>
      </c>
      <c r="K204" s="4">
        <f t="shared" si="3"/>
        <v>74.68</v>
      </c>
      <c r="L204" s="4">
        <v>5</v>
      </c>
      <c r="M204" s="4"/>
    </row>
    <row r="205" s="1" customFormat="1" ht="23" customHeight="1" spans="1:13">
      <c r="A205" s="4">
        <v>203</v>
      </c>
      <c r="B205" s="11"/>
      <c r="C205" s="7"/>
      <c r="D205" s="7"/>
      <c r="E205" s="10">
        <v>124280959</v>
      </c>
      <c r="F205" s="4">
        <v>73.5</v>
      </c>
      <c r="G205" s="4">
        <v>4</v>
      </c>
      <c r="H205" s="4">
        <v>6</v>
      </c>
      <c r="I205" s="4">
        <v>147</v>
      </c>
      <c r="J205" s="4">
        <v>75.3</v>
      </c>
      <c r="K205" s="4">
        <f t="shared" si="3"/>
        <v>74.58</v>
      </c>
      <c r="L205" s="4">
        <v>6</v>
      </c>
      <c r="M205" s="4"/>
    </row>
    <row r="206" s="1" customFormat="1" ht="23" customHeight="1" spans="1:13">
      <c r="A206" s="4">
        <v>204</v>
      </c>
      <c r="B206" s="12"/>
      <c r="C206" s="8"/>
      <c r="D206" s="8"/>
      <c r="E206" s="10">
        <v>124270907</v>
      </c>
      <c r="F206" s="4">
        <v>72.5</v>
      </c>
      <c r="G206" s="4">
        <v>5</v>
      </c>
      <c r="H206" s="4">
        <v>6</v>
      </c>
      <c r="I206" s="4">
        <v>146</v>
      </c>
      <c r="J206" s="4">
        <v>75.88</v>
      </c>
      <c r="K206" s="4">
        <f t="shared" si="3"/>
        <v>74.53</v>
      </c>
      <c r="L206" s="4">
        <v>7</v>
      </c>
      <c r="M206" s="4"/>
    </row>
    <row r="207" s="1" customFormat="1" ht="23" customHeight="1" spans="1:13">
      <c r="A207" s="4">
        <v>205</v>
      </c>
      <c r="B207" s="9">
        <v>47</v>
      </c>
      <c r="C207" s="6" t="s">
        <v>54</v>
      </c>
      <c r="D207" s="6">
        <v>3</v>
      </c>
      <c r="E207" s="10">
        <v>124341162</v>
      </c>
      <c r="F207" s="4">
        <v>83.5</v>
      </c>
      <c r="G207" s="4">
        <v>6</v>
      </c>
      <c r="H207" s="4">
        <v>2</v>
      </c>
      <c r="I207" s="4">
        <v>40</v>
      </c>
      <c r="J207" s="4">
        <v>87</v>
      </c>
      <c r="K207" s="4">
        <f t="shared" si="3"/>
        <v>85.6</v>
      </c>
      <c r="L207" s="4">
        <v>1</v>
      </c>
      <c r="M207" s="4"/>
    </row>
    <row r="208" s="1" customFormat="1" ht="23" customHeight="1" spans="1:13">
      <c r="A208" s="4">
        <v>206</v>
      </c>
      <c r="B208" s="11"/>
      <c r="C208" s="7"/>
      <c r="D208" s="7"/>
      <c r="E208" s="10">
        <v>124321099</v>
      </c>
      <c r="F208" s="4">
        <v>83.5</v>
      </c>
      <c r="G208" s="4">
        <v>6</v>
      </c>
      <c r="H208" s="4">
        <v>2</v>
      </c>
      <c r="I208" s="4">
        <v>41</v>
      </c>
      <c r="J208" s="4">
        <v>87</v>
      </c>
      <c r="K208" s="4">
        <f t="shared" si="3"/>
        <v>85.6</v>
      </c>
      <c r="L208" s="4">
        <v>1</v>
      </c>
      <c r="M208" s="4"/>
    </row>
    <row r="209" s="1" customFormat="1" ht="23" customHeight="1" spans="1:13">
      <c r="A209" s="4">
        <v>207</v>
      </c>
      <c r="B209" s="11"/>
      <c r="C209" s="7"/>
      <c r="D209" s="7"/>
      <c r="E209" s="10">
        <v>124331136</v>
      </c>
      <c r="F209" s="4">
        <v>87</v>
      </c>
      <c r="G209" s="4">
        <v>1</v>
      </c>
      <c r="H209" s="4">
        <v>2</v>
      </c>
      <c r="I209" s="4">
        <v>43</v>
      </c>
      <c r="J209" s="4">
        <v>83.2</v>
      </c>
      <c r="K209" s="4">
        <f t="shared" si="3"/>
        <v>84.72</v>
      </c>
      <c r="L209" s="4">
        <v>3</v>
      </c>
      <c r="M209" s="4"/>
    </row>
    <row r="210" s="1" customFormat="1" ht="23" customHeight="1" spans="1:13">
      <c r="A210" s="4">
        <v>208</v>
      </c>
      <c r="B210" s="11"/>
      <c r="C210" s="7"/>
      <c r="D210" s="7"/>
      <c r="E210" s="10">
        <v>124331119</v>
      </c>
      <c r="F210" s="4">
        <v>85</v>
      </c>
      <c r="G210" s="4">
        <v>4</v>
      </c>
      <c r="H210" s="4">
        <v>2</v>
      </c>
      <c r="I210" s="4">
        <v>44</v>
      </c>
      <c r="J210" s="4">
        <v>84.2</v>
      </c>
      <c r="K210" s="4">
        <f t="shared" si="3"/>
        <v>84.52</v>
      </c>
      <c r="L210" s="4">
        <v>4</v>
      </c>
      <c r="M210" s="4"/>
    </row>
    <row r="211" s="1" customFormat="1" ht="23" customHeight="1" spans="1:13">
      <c r="A211" s="4">
        <v>209</v>
      </c>
      <c r="B211" s="11"/>
      <c r="C211" s="7"/>
      <c r="D211" s="7"/>
      <c r="E211" s="10">
        <v>124321074</v>
      </c>
      <c r="F211" s="4">
        <v>85.5</v>
      </c>
      <c r="G211" s="4">
        <v>2</v>
      </c>
      <c r="H211" s="4">
        <v>2</v>
      </c>
      <c r="I211" s="4">
        <v>38</v>
      </c>
      <c r="J211" s="4">
        <v>82.6</v>
      </c>
      <c r="K211" s="4">
        <f t="shared" si="3"/>
        <v>83.76</v>
      </c>
      <c r="L211" s="4">
        <v>5</v>
      </c>
      <c r="M211" s="4"/>
    </row>
    <row r="212" s="1" customFormat="1" ht="23" customHeight="1" spans="1:13">
      <c r="A212" s="4">
        <v>210</v>
      </c>
      <c r="B212" s="11"/>
      <c r="C212" s="7"/>
      <c r="D212" s="7"/>
      <c r="E212" s="10">
        <v>124331120</v>
      </c>
      <c r="F212" s="4">
        <v>83.5</v>
      </c>
      <c r="G212" s="4">
        <v>6</v>
      </c>
      <c r="H212" s="4">
        <v>2</v>
      </c>
      <c r="I212" s="4">
        <v>46</v>
      </c>
      <c r="J212" s="4">
        <v>83.6</v>
      </c>
      <c r="K212" s="4">
        <f t="shared" si="3"/>
        <v>83.56</v>
      </c>
      <c r="L212" s="4">
        <v>6</v>
      </c>
      <c r="M212" s="4"/>
    </row>
    <row r="213" s="1" customFormat="1" ht="23" customHeight="1" spans="1:13">
      <c r="A213" s="4">
        <v>211</v>
      </c>
      <c r="B213" s="11"/>
      <c r="C213" s="7"/>
      <c r="D213" s="7"/>
      <c r="E213" s="10">
        <v>124331128</v>
      </c>
      <c r="F213" s="4">
        <v>85.5</v>
      </c>
      <c r="G213" s="4">
        <v>2</v>
      </c>
      <c r="H213" s="4">
        <v>2</v>
      </c>
      <c r="I213" s="4">
        <v>45</v>
      </c>
      <c r="J213" s="4">
        <v>82</v>
      </c>
      <c r="K213" s="4">
        <f t="shared" si="3"/>
        <v>83.4</v>
      </c>
      <c r="L213" s="4">
        <v>7</v>
      </c>
      <c r="M213" s="4"/>
    </row>
    <row r="214" s="1" customFormat="1" ht="23" customHeight="1" spans="1:13">
      <c r="A214" s="4">
        <v>212</v>
      </c>
      <c r="B214" s="11"/>
      <c r="C214" s="7"/>
      <c r="D214" s="7"/>
      <c r="E214" s="10">
        <v>124311067</v>
      </c>
      <c r="F214" s="4">
        <v>83.5</v>
      </c>
      <c r="G214" s="4">
        <v>6</v>
      </c>
      <c r="H214" s="4">
        <v>2</v>
      </c>
      <c r="I214" s="4">
        <v>42</v>
      </c>
      <c r="J214" s="4">
        <v>82.8</v>
      </c>
      <c r="K214" s="4">
        <f t="shared" si="3"/>
        <v>83.08</v>
      </c>
      <c r="L214" s="4">
        <v>8</v>
      </c>
      <c r="M214" s="4"/>
    </row>
    <row r="215" s="1" customFormat="1" ht="23" customHeight="1" spans="1:13">
      <c r="A215" s="4">
        <v>213</v>
      </c>
      <c r="B215" s="12"/>
      <c r="C215" s="8"/>
      <c r="D215" s="8"/>
      <c r="E215" s="10">
        <v>124321084</v>
      </c>
      <c r="F215" s="4">
        <v>84.5</v>
      </c>
      <c r="G215" s="4">
        <v>5</v>
      </c>
      <c r="H215" s="4">
        <v>2</v>
      </c>
      <c r="I215" s="4">
        <v>39</v>
      </c>
      <c r="J215" s="4">
        <v>80.6</v>
      </c>
      <c r="K215" s="4">
        <f t="shared" ref="K215:K240" si="4">ROUND((F215*0.4+J215*0.6),2)</f>
        <v>82.16</v>
      </c>
      <c r="L215" s="4">
        <v>9</v>
      </c>
      <c r="M215" s="4"/>
    </row>
    <row r="216" s="1" customFormat="1" ht="23" customHeight="1" spans="1:13">
      <c r="A216" s="4">
        <v>214</v>
      </c>
      <c r="B216" s="9">
        <v>48</v>
      </c>
      <c r="C216" s="6" t="s">
        <v>55</v>
      </c>
      <c r="D216" s="6">
        <v>3</v>
      </c>
      <c r="E216" s="10">
        <v>124361218</v>
      </c>
      <c r="F216" s="4">
        <v>85</v>
      </c>
      <c r="G216" s="4">
        <v>4</v>
      </c>
      <c r="H216" s="4">
        <v>2</v>
      </c>
      <c r="I216" s="4">
        <v>48</v>
      </c>
      <c r="J216" s="4">
        <v>86.2</v>
      </c>
      <c r="K216" s="4">
        <f t="shared" si="4"/>
        <v>85.72</v>
      </c>
      <c r="L216" s="4">
        <v>1</v>
      </c>
      <c r="M216" s="4"/>
    </row>
    <row r="217" s="1" customFormat="1" ht="23" customHeight="1" spans="1:13">
      <c r="A217" s="4">
        <v>215</v>
      </c>
      <c r="B217" s="11"/>
      <c r="C217" s="7"/>
      <c r="D217" s="7"/>
      <c r="E217" s="10">
        <v>124361244</v>
      </c>
      <c r="F217" s="4">
        <v>87</v>
      </c>
      <c r="G217" s="4">
        <v>2</v>
      </c>
      <c r="H217" s="4">
        <v>2</v>
      </c>
      <c r="I217" s="4">
        <v>52</v>
      </c>
      <c r="J217" s="4">
        <v>83.2</v>
      </c>
      <c r="K217" s="4">
        <f t="shared" si="4"/>
        <v>84.72</v>
      </c>
      <c r="L217" s="4">
        <v>2</v>
      </c>
      <c r="M217" s="4"/>
    </row>
    <row r="218" s="1" customFormat="1" ht="23" customHeight="1" spans="1:13">
      <c r="A218" s="4">
        <v>216</v>
      </c>
      <c r="B218" s="11"/>
      <c r="C218" s="7"/>
      <c r="D218" s="7"/>
      <c r="E218" s="10">
        <v>124371283</v>
      </c>
      <c r="F218" s="4">
        <v>84</v>
      </c>
      <c r="G218" s="4">
        <v>5</v>
      </c>
      <c r="H218" s="4">
        <v>2</v>
      </c>
      <c r="I218" s="4">
        <v>51</v>
      </c>
      <c r="J218" s="4">
        <v>85</v>
      </c>
      <c r="K218" s="4">
        <f t="shared" si="4"/>
        <v>84.6</v>
      </c>
      <c r="L218" s="4">
        <v>3</v>
      </c>
      <c r="M218" s="4"/>
    </row>
    <row r="219" s="1" customFormat="1" ht="23" customHeight="1" spans="1:13">
      <c r="A219" s="4">
        <v>217</v>
      </c>
      <c r="B219" s="11"/>
      <c r="C219" s="7"/>
      <c r="D219" s="7"/>
      <c r="E219" s="10">
        <v>124371261</v>
      </c>
      <c r="F219" s="4">
        <v>83.5</v>
      </c>
      <c r="G219" s="4">
        <v>7</v>
      </c>
      <c r="H219" s="4">
        <v>2</v>
      </c>
      <c r="I219" s="4">
        <v>47</v>
      </c>
      <c r="J219" s="4">
        <v>84.6</v>
      </c>
      <c r="K219" s="4">
        <f t="shared" si="4"/>
        <v>84.16</v>
      </c>
      <c r="L219" s="4">
        <v>4</v>
      </c>
      <c r="M219" s="4"/>
    </row>
    <row r="220" s="1" customFormat="1" ht="23" customHeight="1" spans="1:13">
      <c r="A220" s="4">
        <v>218</v>
      </c>
      <c r="B220" s="11"/>
      <c r="C220" s="7"/>
      <c r="D220" s="7"/>
      <c r="E220" s="10">
        <v>124371250</v>
      </c>
      <c r="F220" s="4">
        <v>87.5</v>
      </c>
      <c r="G220" s="4">
        <v>1</v>
      </c>
      <c r="H220" s="4">
        <v>2</v>
      </c>
      <c r="I220" s="4">
        <v>55</v>
      </c>
      <c r="J220" s="4">
        <v>81.2</v>
      </c>
      <c r="K220" s="4">
        <f t="shared" si="4"/>
        <v>83.72</v>
      </c>
      <c r="L220" s="4">
        <v>5</v>
      </c>
      <c r="M220" s="4"/>
    </row>
    <row r="221" s="1" customFormat="1" ht="23" customHeight="1" spans="1:13">
      <c r="A221" s="4">
        <v>219</v>
      </c>
      <c r="B221" s="11"/>
      <c r="C221" s="7"/>
      <c r="D221" s="7"/>
      <c r="E221" s="10">
        <v>124371277</v>
      </c>
      <c r="F221" s="4">
        <v>85.5</v>
      </c>
      <c r="G221" s="4">
        <v>3</v>
      </c>
      <c r="H221" s="4">
        <v>2</v>
      </c>
      <c r="I221" s="4">
        <v>49</v>
      </c>
      <c r="J221" s="4">
        <v>82</v>
      </c>
      <c r="K221" s="4">
        <f t="shared" si="4"/>
        <v>83.4</v>
      </c>
      <c r="L221" s="4">
        <v>6</v>
      </c>
      <c r="M221" s="4"/>
    </row>
    <row r="222" s="1" customFormat="1" ht="23" customHeight="1" spans="1:13">
      <c r="A222" s="4">
        <v>220</v>
      </c>
      <c r="B222" s="11"/>
      <c r="C222" s="7"/>
      <c r="D222" s="7"/>
      <c r="E222" s="10">
        <v>124371249</v>
      </c>
      <c r="F222" s="4">
        <v>83</v>
      </c>
      <c r="G222" s="4">
        <v>9</v>
      </c>
      <c r="H222" s="4">
        <v>2</v>
      </c>
      <c r="I222" s="4">
        <v>53</v>
      </c>
      <c r="J222" s="4">
        <v>82.4</v>
      </c>
      <c r="K222" s="4">
        <f t="shared" si="4"/>
        <v>82.64</v>
      </c>
      <c r="L222" s="4">
        <v>7</v>
      </c>
      <c r="M222" s="4"/>
    </row>
    <row r="223" s="1" customFormat="1" ht="23" customHeight="1" spans="1:13">
      <c r="A223" s="4">
        <v>221</v>
      </c>
      <c r="B223" s="11"/>
      <c r="C223" s="7"/>
      <c r="D223" s="7"/>
      <c r="E223" s="10">
        <v>124351205</v>
      </c>
      <c r="F223" s="4">
        <v>83.5</v>
      </c>
      <c r="G223" s="4">
        <v>7</v>
      </c>
      <c r="H223" s="4">
        <v>2</v>
      </c>
      <c r="I223" s="4">
        <v>50</v>
      </c>
      <c r="J223" s="4">
        <v>78.8</v>
      </c>
      <c r="K223" s="4">
        <f t="shared" si="4"/>
        <v>80.68</v>
      </c>
      <c r="L223" s="4">
        <v>8</v>
      </c>
      <c r="M223" s="4"/>
    </row>
    <row r="224" s="1" customFormat="1" ht="23" customHeight="1" spans="1:13">
      <c r="A224" s="4">
        <v>222</v>
      </c>
      <c r="B224" s="12"/>
      <c r="C224" s="8"/>
      <c r="D224" s="8"/>
      <c r="E224" s="10">
        <v>124371279</v>
      </c>
      <c r="F224" s="4">
        <v>84</v>
      </c>
      <c r="G224" s="4">
        <v>5</v>
      </c>
      <c r="H224" s="4">
        <v>2</v>
      </c>
      <c r="I224" s="4">
        <v>54</v>
      </c>
      <c r="J224" s="4">
        <v>77.4</v>
      </c>
      <c r="K224" s="4">
        <f t="shared" si="4"/>
        <v>80.04</v>
      </c>
      <c r="L224" s="4">
        <v>9</v>
      </c>
      <c r="M224" s="4"/>
    </row>
    <row r="225" s="1" customFormat="1" ht="23" customHeight="1" spans="1:13">
      <c r="A225" s="4">
        <v>223</v>
      </c>
      <c r="B225" s="9">
        <v>49</v>
      </c>
      <c r="C225" s="6" t="s">
        <v>56</v>
      </c>
      <c r="D225" s="6">
        <v>1</v>
      </c>
      <c r="E225" s="10">
        <v>124381312</v>
      </c>
      <c r="F225" s="4">
        <v>90</v>
      </c>
      <c r="G225" s="4">
        <v>1</v>
      </c>
      <c r="H225" s="4">
        <v>4</v>
      </c>
      <c r="I225" s="4">
        <v>86</v>
      </c>
      <c r="J225" s="4">
        <v>79.82</v>
      </c>
      <c r="K225" s="4">
        <f t="shared" si="4"/>
        <v>83.89</v>
      </c>
      <c r="L225" s="4">
        <v>1</v>
      </c>
      <c r="M225" s="4"/>
    </row>
    <row r="226" s="1" customFormat="1" ht="23" customHeight="1" spans="1:13">
      <c r="A226" s="4">
        <v>224</v>
      </c>
      <c r="B226" s="11"/>
      <c r="C226" s="7"/>
      <c r="D226" s="7"/>
      <c r="E226" s="10">
        <v>124391337</v>
      </c>
      <c r="F226" s="4">
        <v>86</v>
      </c>
      <c r="G226" s="4">
        <v>2</v>
      </c>
      <c r="H226" s="4">
        <v>4</v>
      </c>
      <c r="I226" s="4">
        <v>88</v>
      </c>
      <c r="J226" s="4">
        <v>80.56</v>
      </c>
      <c r="K226" s="4">
        <f t="shared" si="4"/>
        <v>82.74</v>
      </c>
      <c r="L226" s="4">
        <v>2</v>
      </c>
      <c r="M226" s="4"/>
    </row>
    <row r="227" s="1" customFormat="1" ht="23" customHeight="1" spans="1:13">
      <c r="A227" s="4">
        <v>225</v>
      </c>
      <c r="B227" s="12"/>
      <c r="C227" s="8"/>
      <c r="D227" s="8"/>
      <c r="E227" s="10">
        <v>124381308</v>
      </c>
      <c r="F227" s="4">
        <v>84.5</v>
      </c>
      <c r="G227" s="4">
        <v>3</v>
      </c>
      <c r="H227" s="4">
        <v>4</v>
      </c>
      <c r="I227" s="4">
        <v>87</v>
      </c>
      <c r="J227" s="4">
        <v>80.6</v>
      </c>
      <c r="K227" s="4">
        <f t="shared" si="4"/>
        <v>82.16</v>
      </c>
      <c r="L227" s="4">
        <v>3</v>
      </c>
      <c r="M227" s="4"/>
    </row>
    <row r="228" s="1" customFormat="1" ht="23" customHeight="1" spans="1:13">
      <c r="A228" s="4">
        <v>226</v>
      </c>
      <c r="B228" s="9">
        <v>50</v>
      </c>
      <c r="C228" s="6" t="s">
        <v>57</v>
      </c>
      <c r="D228" s="6">
        <v>1</v>
      </c>
      <c r="E228" s="10">
        <v>124230786</v>
      </c>
      <c r="F228" s="4">
        <v>89</v>
      </c>
      <c r="G228" s="4">
        <v>1</v>
      </c>
      <c r="H228" s="4">
        <v>10</v>
      </c>
      <c r="I228" s="4">
        <v>219</v>
      </c>
      <c r="J228" s="4">
        <v>78</v>
      </c>
      <c r="K228" s="4">
        <f t="shared" si="4"/>
        <v>82.4</v>
      </c>
      <c r="L228" s="4">
        <v>1</v>
      </c>
      <c r="M228" s="4"/>
    </row>
    <row r="229" s="1" customFormat="1" ht="23" customHeight="1" spans="1:13">
      <c r="A229" s="4">
        <v>227</v>
      </c>
      <c r="B229" s="11"/>
      <c r="C229" s="7"/>
      <c r="D229" s="7"/>
      <c r="E229" s="10">
        <v>124230794</v>
      </c>
      <c r="F229" s="4">
        <v>76</v>
      </c>
      <c r="G229" s="4">
        <v>3</v>
      </c>
      <c r="H229" s="4">
        <v>10</v>
      </c>
      <c r="I229" s="4">
        <v>220</v>
      </c>
      <c r="J229" s="4">
        <v>80.6</v>
      </c>
      <c r="K229" s="4">
        <f t="shared" si="4"/>
        <v>78.76</v>
      </c>
      <c r="L229" s="4">
        <v>2</v>
      </c>
      <c r="M229" s="4"/>
    </row>
    <row r="230" s="1" customFormat="1" ht="23" customHeight="1" spans="1:13">
      <c r="A230" s="4">
        <v>228</v>
      </c>
      <c r="B230" s="12"/>
      <c r="C230" s="8"/>
      <c r="D230" s="8"/>
      <c r="E230" s="10">
        <v>124230790</v>
      </c>
      <c r="F230" s="4">
        <v>78.5</v>
      </c>
      <c r="G230" s="4">
        <v>2</v>
      </c>
      <c r="H230" s="4">
        <v>10</v>
      </c>
      <c r="I230" s="4">
        <v>218</v>
      </c>
      <c r="J230" s="4">
        <v>76</v>
      </c>
      <c r="K230" s="4">
        <f t="shared" si="4"/>
        <v>77</v>
      </c>
      <c r="L230" s="4">
        <v>3</v>
      </c>
      <c r="M230" s="4"/>
    </row>
    <row r="231" s="1" customFormat="1" ht="23" customHeight="1" spans="1:13">
      <c r="A231" s="4">
        <v>229</v>
      </c>
      <c r="B231" s="9">
        <v>51</v>
      </c>
      <c r="C231" s="6" t="s">
        <v>58</v>
      </c>
      <c r="D231" s="6">
        <v>1</v>
      </c>
      <c r="E231" s="10">
        <v>224332641</v>
      </c>
      <c r="F231" s="4">
        <v>69.5</v>
      </c>
      <c r="G231" s="4">
        <v>2</v>
      </c>
      <c r="H231" s="4">
        <v>10</v>
      </c>
      <c r="I231" s="4">
        <v>229</v>
      </c>
      <c r="J231" s="4">
        <v>78.8</v>
      </c>
      <c r="K231" s="4">
        <f t="shared" si="4"/>
        <v>75.08</v>
      </c>
      <c r="L231" s="4">
        <v>1</v>
      </c>
      <c r="M231" s="4"/>
    </row>
    <row r="232" s="1" customFormat="1" ht="23" customHeight="1" spans="1:13">
      <c r="A232" s="4">
        <v>230</v>
      </c>
      <c r="B232" s="11"/>
      <c r="C232" s="7"/>
      <c r="D232" s="7"/>
      <c r="E232" s="10">
        <v>224332650</v>
      </c>
      <c r="F232" s="4">
        <v>70.5</v>
      </c>
      <c r="G232" s="4">
        <v>1</v>
      </c>
      <c r="H232" s="4">
        <v>10</v>
      </c>
      <c r="I232" s="4">
        <v>228</v>
      </c>
      <c r="J232" s="4">
        <v>77</v>
      </c>
      <c r="K232" s="4">
        <f t="shared" si="4"/>
        <v>74.4</v>
      </c>
      <c r="L232" s="4">
        <v>2</v>
      </c>
      <c r="M232" s="4"/>
    </row>
    <row r="233" s="1" customFormat="1" ht="23" customHeight="1" spans="1:13">
      <c r="A233" s="4">
        <v>231</v>
      </c>
      <c r="B233" s="12"/>
      <c r="C233" s="8"/>
      <c r="D233" s="8"/>
      <c r="E233" s="10">
        <v>224332651</v>
      </c>
      <c r="F233" s="4">
        <v>69.5</v>
      </c>
      <c r="G233" s="4">
        <v>2</v>
      </c>
      <c r="H233" s="4">
        <v>10</v>
      </c>
      <c r="I233" s="4">
        <v>227</v>
      </c>
      <c r="J233" s="4">
        <v>74.8</v>
      </c>
      <c r="K233" s="4">
        <f t="shared" si="4"/>
        <v>72.68</v>
      </c>
      <c r="L233" s="4">
        <v>3</v>
      </c>
      <c r="M233" s="4"/>
    </row>
    <row r="234" s="1" customFormat="1" ht="23" customHeight="1" spans="1:13">
      <c r="A234" s="4">
        <v>232</v>
      </c>
      <c r="B234" s="9">
        <v>52</v>
      </c>
      <c r="C234" s="6" t="s">
        <v>59</v>
      </c>
      <c r="D234" s="6">
        <v>1</v>
      </c>
      <c r="E234" s="10">
        <v>124140474</v>
      </c>
      <c r="F234" s="4">
        <v>80.5</v>
      </c>
      <c r="G234" s="4">
        <v>4</v>
      </c>
      <c r="H234" s="4">
        <v>11</v>
      </c>
      <c r="I234" s="4">
        <v>231</v>
      </c>
      <c r="J234" s="4">
        <v>79.6</v>
      </c>
      <c r="K234" s="4">
        <f t="shared" si="4"/>
        <v>79.96</v>
      </c>
      <c r="L234" s="4">
        <v>1</v>
      </c>
      <c r="M234" s="4"/>
    </row>
    <row r="235" s="1" customFormat="1" ht="23" customHeight="1" spans="1:13">
      <c r="A235" s="4">
        <v>233</v>
      </c>
      <c r="B235" s="11"/>
      <c r="C235" s="7"/>
      <c r="D235" s="7"/>
      <c r="E235" s="10">
        <v>124160523</v>
      </c>
      <c r="F235" s="4">
        <v>82.5</v>
      </c>
      <c r="G235" s="4">
        <v>1</v>
      </c>
      <c r="H235" s="4">
        <v>11</v>
      </c>
      <c r="I235" s="4">
        <v>230</v>
      </c>
      <c r="J235" s="4">
        <v>76.4</v>
      </c>
      <c r="K235" s="4">
        <f t="shared" si="4"/>
        <v>78.84</v>
      </c>
      <c r="L235" s="4">
        <v>2</v>
      </c>
      <c r="M235" s="4"/>
    </row>
    <row r="236" s="1" customFormat="1" ht="23" customHeight="1" spans="1:13">
      <c r="A236" s="4">
        <v>234</v>
      </c>
      <c r="B236" s="12"/>
      <c r="C236" s="8"/>
      <c r="D236" s="8"/>
      <c r="E236" s="10">
        <v>124140459</v>
      </c>
      <c r="F236" s="4">
        <v>81.5</v>
      </c>
      <c r="G236" s="4">
        <v>2</v>
      </c>
      <c r="H236" s="4">
        <v>11</v>
      </c>
      <c r="I236" s="4">
        <v>232</v>
      </c>
      <c r="J236" s="4">
        <v>72.4</v>
      </c>
      <c r="K236" s="4">
        <f t="shared" si="4"/>
        <v>76.04</v>
      </c>
      <c r="L236" s="4">
        <v>3</v>
      </c>
      <c r="M236" s="4"/>
    </row>
    <row r="237" s="1" customFormat="1" ht="23" customHeight="1" spans="1:13">
      <c r="A237" s="4">
        <v>235</v>
      </c>
      <c r="B237" s="9">
        <v>53</v>
      </c>
      <c r="C237" s="6" t="s">
        <v>60</v>
      </c>
      <c r="D237" s="4">
        <v>1</v>
      </c>
      <c r="E237" s="10">
        <v>124180595</v>
      </c>
      <c r="F237" s="4">
        <v>82</v>
      </c>
      <c r="G237" s="4">
        <v>1</v>
      </c>
      <c r="H237" s="4">
        <v>11</v>
      </c>
      <c r="I237" s="4">
        <v>234</v>
      </c>
      <c r="J237" s="4">
        <v>78.4</v>
      </c>
      <c r="K237" s="4">
        <f t="shared" si="4"/>
        <v>79.84</v>
      </c>
      <c r="L237" s="4">
        <v>1</v>
      </c>
      <c r="M237" s="4"/>
    </row>
    <row r="238" s="1" customFormat="1" ht="23" customHeight="1" spans="1:13">
      <c r="A238" s="4">
        <v>236</v>
      </c>
      <c r="B238" s="11"/>
      <c r="C238" s="7"/>
      <c r="D238" s="4"/>
      <c r="E238" s="10">
        <v>124180619</v>
      </c>
      <c r="F238" s="4">
        <v>81</v>
      </c>
      <c r="G238" s="4">
        <v>2</v>
      </c>
      <c r="H238" s="4">
        <v>11</v>
      </c>
      <c r="I238" s="4">
        <v>233</v>
      </c>
      <c r="J238" s="4">
        <v>76.8</v>
      </c>
      <c r="K238" s="4">
        <f t="shared" si="4"/>
        <v>78.48</v>
      </c>
      <c r="L238" s="4">
        <v>2</v>
      </c>
      <c r="M238" s="4"/>
    </row>
    <row r="239" s="1" customFormat="1" ht="23" customHeight="1" spans="1:13">
      <c r="A239" s="4">
        <v>237</v>
      </c>
      <c r="B239" s="12"/>
      <c r="C239" s="8"/>
      <c r="D239" s="4"/>
      <c r="E239" s="10">
        <v>124180621</v>
      </c>
      <c r="F239" s="4">
        <v>80.5</v>
      </c>
      <c r="G239" s="4">
        <v>4</v>
      </c>
      <c r="H239" s="4">
        <v>11</v>
      </c>
      <c r="I239" s="4">
        <v>235</v>
      </c>
      <c r="J239" s="4">
        <v>74.4</v>
      </c>
      <c r="K239" s="4">
        <f t="shared" si="4"/>
        <v>76.84</v>
      </c>
      <c r="L239" s="4">
        <v>3</v>
      </c>
      <c r="M239" s="4"/>
    </row>
    <row r="240" s="1" customFormat="1" ht="23" customHeight="1" spans="1:13">
      <c r="A240" s="4">
        <v>238</v>
      </c>
      <c r="B240" s="14">
        <v>54</v>
      </c>
      <c r="C240" s="4" t="s">
        <v>61</v>
      </c>
      <c r="D240" s="4">
        <v>1</v>
      </c>
      <c r="E240" s="10">
        <v>224202227</v>
      </c>
      <c r="F240" s="4">
        <v>71</v>
      </c>
      <c r="G240" s="4">
        <v>1</v>
      </c>
      <c r="H240" s="4">
        <v>7</v>
      </c>
      <c r="I240" s="4">
        <v>156</v>
      </c>
      <c r="J240" s="4">
        <v>74.4</v>
      </c>
      <c r="K240" s="4">
        <f t="shared" si="4"/>
        <v>73.04</v>
      </c>
      <c r="L240" s="4">
        <v>1</v>
      </c>
      <c r="M240" s="4"/>
    </row>
    <row r="241" spans="1:13">
      <c r="A241" s="15" t="s">
        <v>62</v>
      </c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</row>
  </sheetData>
  <sortState ref="2:242">
    <sortCondition ref="B2:B242"/>
    <sortCondition ref="K2:K242" descending="1"/>
    <sortCondition ref="J2:J242" descending="1"/>
  </sortState>
  <mergeCells count="143">
    <mergeCell ref="A1:M1"/>
    <mergeCell ref="A241:M241"/>
    <mergeCell ref="B3:B5"/>
    <mergeCell ref="B6:B10"/>
    <mergeCell ref="B11:B12"/>
    <mergeCell ref="B13:B14"/>
    <mergeCell ref="B15:B23"/>
    <mergeCell ref="B24:B28"/>
    <mergeCell ref="B29:B31"/>
    <mergeCell ref="B32:B41"/>
    <mergeCell ref="B42:B47"/>
    <mergeCell ref="B48:B52"/>
    <mergeCell ref="B53:B58"/>
    <mergeCell ref="B59:B64"/>
    <mergeCell ref="B65:B70"/>
    <mergeCell ref="B71:B73"/>
    <mergeCell ref="B74:B76"/>
    <mergeCell ref="B77:B79"/>
    <mergeCell ref="B80:B85"/>
    <mergeCell ref="B86:B87"/>
    <mergeCell ref="B88:B90"/>
    <mergeCell ref="B91:B93"/>
    <mergeCell ref="B94:B96"/>
    <mergeCell ref="B97:B107"/>
    <mergeCell ref="B108:B114"/>
    <mergeCell ref="B115:B117"/>
    <mergeCell ref="B118:B120"/>
    <mergeCell ref="B121:B123"/>
    <mergeCell ref="B124:B129"/>
    <mergeCell ref="B130:B137"/>
    <mergeCell ref="B138:B140"/>
    <mergeCell ref="B141:B146"/>
    <mergeCell ref="B147:B156"/>
    <mergeCell ref="B157:B164"/>
    <mergeCell ref="B165:B170"/>
    <mergeCell ref="B171:B174"/>
    <mergeCell ref="B175:B180"/>
    <mergeCell ref="B181:B183"/>
    <mergeCell ref="B184:B186"/>
    <mergeCell ref="B187:B189"/>
    <mergeCell ref="B190:B199"/>
    <mergeCell ref="B200:B206"/>
    <mergeCell ref="B207:B215"/>
    <mergeCell ref="B216:B224"/>
    <mergeCell ref="B225:B227"/>
    <mergeCell ref="B228:B230"/>
    <mergeCell ref="B231:B233"/>
    <mergeCell ref="B234:B236"/>
    <mergeCell ref="B237:B239"/>
    <mergeCell ref="C3:C5"/>
    <mergeCell ref="C6:C10"/>
    <mergeCell ref="C11:C12"/>
    <mergeCell ref="C13:C14"/>
    <mergeCell ref="C15:C23"/>
    <mergeCell ref="C24:C28"/>
    <mergeCell ref="C29:C31"/>
    <mergeCell ref="C32:C41"/>
    <mergeCell ref="C42:C47"/>
    <mergeCell ref="C48:C52"/>
    <mergeCell ref="C53:C58"/>
    <mergeCell ref="C59:C64"/>
    <mergeCell ref="C65:C70"/>
    <mergeCell ref="C71:C73"/>
    <mergeCell ref="C74:C76"/>
    <mergeCell ref="C77:C79"/>
    <mergeCell ref="C80:C85"/>
    <mergeCell ref="C86:C87"/>
    <mergeCell ref="C88:C90"/>
    <mergeCell ref="C91:C93"/>
    <mergeCell ref="C94:C96"/>
    <mergeCell ref="C97:C107"/>
    <mergeCell ref="C108:C114"/>
    <mergeCell ref="C115:C117"/>
    <mergeCell ref="C118:C120"/>
    <mergeCell ref="C121:C123"/>
    <mergeCell ref="C124:C129"/>
    <mergeCell ref="C130:C137"/>
    <mergeCell ref="C138:C140"/>
    <mergeCell ref="C141:C146"/>
    <mergeCell ref="C147:C156"/>
    <mergeCell ref="C157:C164"/>
    <mergeCell ref="C165:C170"/>
    <mergeCell ref="C171:C174"/>
    <mergeCell ref="C175:C180"/>
    <mergeCell ref="C181:C183"/>
    <mergeCell ref="C184:C186"/>
    <mergeCell ref="C187:C189"/>
    <mergeCell ref="C190:C199"/>
    <mergeCell ref="C200:C206"/>
    <mergeCell ref="C207:C215"/>
    <mergeCell ref="C216:C224"/>
    <mergeCell ref="C225:C227"/>
    <mergeCell ref="C228:C230"/>
    <mergeCell ref="C231:C233"/>
    <mergeCell ref="C234:C236"/>
    <mergeCell ref="C237:C239"/>
    <mergeCell ref="D3:D5"/>
    <mergeCell ref="D6:D10"/>
    <mergeCell ref="D11:D12"/>
    <mergeCell ref="D13:D14"/>
    <mergeCell ref="D15:D23"/>
    <mergeCell ref="D24:D28"/>
    <mergeCell ref="D29:D31"/>
    <mergeCell ref="D32:D41"/>
    <mergeCell ref="D42:D47"/>
    <mergeCell ref="D48:D52"/>
    <mergeCell ref="D53:D58"/>
    <mergeCell ref="D59:D64"/>
    <mergeCell ref="D65:D70"/>
    <mergeCell ref="D71:D73"/>
    <mergeCell ref="D74:D76"/>
    <mergeCell ref="D77:D79"/>
    <mergeCell ref="D80:D85"/>
    <mergeCell ref="D86:D87"/>
    <mergeCell ref="D88:D90"/>
    <mergeCell ref="D91:D93"/>
    <mergeCell ref="D94:D96"/>
    <mergeCell ref="D97:D107"/>
    <mergeCell ref="D108:D114"/>
    <mergeCell ref="D115:D117"/>
    <mergeCell ref="D118:D120"/>
    <mergeCell ref="D121:D123"/>
    <mergeCell ref="D124:D129"/>
    <mergeCell ref="D130:D137"/>
    <mergeCell ref="D138:D140"/>
    <mergeCell ref="D141:D146"/>
    <mergeCell ref="D147:D156"/>
    <mergeCell ref="D157:D164"/>
    <mergeCell ref="D165:D170"/>
    <mergeCell ref="D171:D174"/>
    <mergeCell ref="D175:D180"/>
    <mergeCell ref="D181:D183"/>
    <mergeCell ref="D184:D186"/>
    <mergeCell ref="D187:D189"/>
    <mergeCell ref="D190:D199"/>
    <mergeCell ref="D200:D206"/>
    <mergeCell ref="D207:D215"/>
    <mergeCell ref="D216:D224"/>
    <mergeCell ref="D225:D227"/>
    <mergeCell ref="D228:D230"/>
    <mergeCell ref="D231:D233"/>
    <mergeCell ref="D234:D236"/>
    <mergeCell ref="D237:D239"/>
  </mergeCells>
  <printOptions horizontalCentered="1"/>
  <pageMargins left="0.393055555555556" right="0.393055555555556" top="0.393055555555556" bottom="0.393055555555556" header="0.5" footer="0.5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2024-05-19T07:48:00Z</dcterms:created>
  <dcterms:modified xsi:type="dcterms:W3CDTF">2024-05-21T03:44:35Z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74984B0A30B4428790968AF992C2FFB7_13</vt:lpwstr>
  </property>
  <property fmtid="{D5CDD505-2E9C-101B-9397-08002B2CF9AE}" pid="3" name="KSOProductBuildVer">
    <vt:lpwstr>2052-12.1.0.16417</vt:lpwstr>
  </property>
</Properties>
</file>