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成绩及进入考察人员名单" sheetId="5" r:id="rId1"/>
  </sheets>
  <definedNames>
    <definedName name="_xlnm.Print_Titles" localSheetId="0">总成绩及进入考察人员名单!$2:$2</definedName>
    <definedName name="WebWps_Form" localSheetId="0">总成绩及进入考察人员名单!$A$3:$E$6</definedName>
    <definedName name="WebWps_For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<sst xmlns="http://schemas.openxmlformats.org/spreadsheetml/2006/main" count="135" uniqueCount="77">
  <si>
    <t>2023年宿迁市洋河新区公开招聘专任教师（第二批）
拟录用人员名单</t>
  </si>
  <si>
    <t>岗位
代码</t>
  </si>
  <si>
    <t>岗位名称</t>
  </si>
  <si>
    <t>笔试考场</t>
  </si>
  <si>
    <t>座位号</t>
  </si>
  <si>
    <t>准考证号</t>
  </si>
  <si>
    <t>姓名</t>
  </si>
  <si>
    <t>笔试
成绩</t>
  </si>
  <si>
    <t>面试
抽签号</t>
  </si>
  <si>
    <t>面试成绩</t>
  </si>
  <si>
    <t>总成绩</t>
  </si>
  <si>
    <t>总成绩排名</t>
  </si>
  <si>
    <t>考察、体检结果</t>
  </si>
  <si>
    <t>01</t>
  </si>
  <si>
    <r>
      <rPr>
        <sz val="11"/>
        <rFont val="宋体"/>
        <charset val="134"/>
      </rPr>
      <t>初中语文</t>
    </r>
  </si>
  <si>
    <t>04</t>
  </si>
  <si>
    <t>18</t>
  </si>
  <si>
    <r>
      <rPr>
        <sz val="11"/>
        <rFont val="宋体"/>
        <charset val="134"/>
      </rPr>
      <t>江咪咪</t>
    </r>
  </si>
  <si>
    <t>0102</t>
  </si>
  <si>
    <r>
      <rPr>
        <sz val="11"/>
        <rFont val="微软雅黑"/>
        <charset val="134"/>
      </rPr>
      <t>放弃</t>
    </r>
  </si>
  <si>
    <t>12</t>
  </si>
  <si>
    <r>
      <rPr>
        <sz val="11"/>
        <rFont val="宋体"/>
        <charset val="134"/>
      </rPr>
      <t>毛雪</t>
    </r>
  </si>
  <si>
    <t>0101</t>
  </si>
  <si>
    <r>
      <rPr>
        <sz val="11"/>
        <rFont val="微软雅黑"/>
        <charset val="134"/>
      </rPr>
      <t>合格</t>
    </r>
  </si>
  <si>
    <t>16</t>
  </si>
  <si>
    <r>
      <rPr>
        <sz val="11"/>
        <rFont val="宋体"/>
        <charset val="134"/>
      </rPr>
      <t>陈婷</t>
    </r>
  </si>
  <si>
    <t>0104</t>
  </si>
  <si>
    <r>
      <rPr>
        <sz val="11"/>
        <rFont val="微软雅黑"/>
        <charset val="134"/>
      </rPr>
      <t>替补、合格</t>
    </r>
  </si>
  <si>
    <t>02</t>
  </si>
  <si>
    <r>
      <rPr>
        <sz val="11"/>
        <rFont val="宋体"/>
        <charset val="134"/>
      </rPr>
      <t>初中数学</t>
    </r>
  </si>
  <si>
    <t>19</t>
  </si>
  <si>
    <r>
      <rPr>
        <sz val="11"/>
        <rFont val="宋体"/>
        <charset val="134"/>
      </rPr>
      <t>刘伟</t>
    </r>
  </si>
  <si>
    <t>0202</t>
  </si>
  <si>
    <t>03</t>
  </si>
  <si>
    <r>
      <rPr>
        <sz val="11"/>
        <rFont val="宋体"/>
        <charset val="134"/>
      </rPr>
      <t>初中英语</t>
    </r>
  </si>
  <si>
    <r>
      <rPr>
        <sz val="11"/>
        <rFont val="宋体"/>
        <charset val="134"/>
      </rPr>
      <t>唐微</t>
    </r>
  </si>
  <si>
    <t>0301</t>
  </si>
  <si>
    <r>
      <rPr>
        <sz val="10"/>
        <rFont val="微软雅黑"/>
        <charset val="134"/>
      </rPr>
      <t>初中英语</t>
    </r>
  </si>
  <si>
    <r>
      <rPr>
        <sz val="11"/>
        <rFont val="宋体"/>
        <charset val="134"/>
      </rPr>
      <t>姜一帆</t>
    </r>
  </si>
  <si>
    <t>0303</t>
  </si>
  <si>
    <r>
      <rPr>
        <sz val="11"/>
        <rFont val="宋体"/>
        <charset val="134"/>
      </rPr>
      <t>小学语文</t>
    </r>
  </si>
  <si>
    <t>15</t>
  </si>
  <si>
    <r>
      <rPr>
        <sz val="11"/>
        <rFont val="宋体"/>
        <charset val="134"/>
      </rPr>
      <t>许娜</t>
    </r>
  </si>
  <si>
    <t>0405</t>
  </si>
  <si>
    <t>20</t>
  </si>
  <si>
    <r>
      <rPr>
        <sz val="11"/>
        <rFont val="宋体"/>
        <charset val="134"/>
      </rPr>
      <t>匡妮</t>
    </r>
  </si>
  <si>
    <t>0402</t>
  </si>
  <si>
    <r>
      <rPr>
        <sz val="11"/>
        <rFont val="宋体"/>
        <charset val="134"/>
      </rPr>
      <t>肖朗</t>
    </r>
  </si>
  <si>
    <t>0403</t>
  </si>
  <si>
    <t>08</t>
  </si>
  <si>
    <r>
      <rPr>
        <sz val="11"/>
        <rFont val="宋体"/>
        <charset val="134"/>
      </rPr>
      <t>陈宁</t>
    </r>
  </si>
  <si>
    <t>0408</t>
  </si>
  <si>
    <t>10</t>
  </si>
  <si>
    <r>
      <rPr>
        <sz val="11"/>
        <rFont val="宋体"/>
        <charset val="134"/>
      </rPr>
      <t>张亚楠</t>
    </r>
  </si>
  <si>
    <t>0409</t>
  </si>
  <si>
    <t>05</t>
  </si>
  <si>
    <r>
      <rPr>
        <sz val="11"/>
        <rFont val="宋体"/>
        <charset val="134"/>
      </rPr>
      <t>小学数学</t>
    </r>
  </si>
  <si>
    <t>21</t>
  </si>
  <si>
    <r>
      <rPr>
        <sz val="11"/>
        <rFont val="宋体"/>
        <charset val="134"/>
      </rPr>
      <t>李琼</t>
    </r>
  </si>
  <si>
    <t>0506</t>
  </si>
  <si>
    <r>
      <rPr>
        <sz val="11"/>
        <rFont val="微软雅黑"/>
        <charset val="134"/>
      </rPr>
      <t>是</t>
    </r>
  </si>
  <si>
    <r>
      <rPr>
        <sz val="11"/>
        <rFont val="宋体"/>
        <charset val="134"/>
      </rPr>
      <t>张蕾</t>
    </r>
  </si>
  <si>
    <t>0511</t>
  </si>
  <si>
    <t>07</t>
  </si>
  <si>
    <r>
      <rPr>
        <sz val="11"/>
        <rFont val="宋体"/>
        <charset val="134"/>
      </rPr>
      <t>吴丹</t>
    </r>
  </si>
  <si>
    <t>0503</t>
  </si>
  <si>
    <t>14</t>
  </si>
  <si>
    <r>
      <rPr>
        <sz val="11"/>
        <rFont val="宋体"/>
        <charset val="134"/>
      </rPr>
      <t>王博</t>
    </r>
  </si>
  <si>
    <t>0505</t>
  </si>
  <si>
    <t>06</t>
  </si>
  <si>
    <r>
      <rPr>
        <sz val="11"/>
        <rFont val="宋体"/>
        <charset val="134"/>
      </rPr>
      <t>小学英语</t>
    </r>
  </si>
  <si>
    <r>
      <rPr>
        <sz val="11"/>
        <rFont val="宋体"/>
        <charset val="134"/>
      </rPr>
      <t>仇思敏</t>
    </r>
  </si>
  <si>
    <t>0607</t>
  </si>
  <si>
    <r>
      <rPr>
        <sz val="11"/>
        <rFont val="宋体"/>
        <charset val="134"/>
      </rPr>
      <t>徐静</t>
    </r>
  </si>
  <si>
    <t>0602</t>
  </si>
  <si>
    <r>
      <rPr>
        <sz val="11"/>
        <rFont val="宋体"/>
        <charset val="134"/>
      </rPr>
      <t>王宇艳</t>
    </r>
  </si>
  <si>
    <t>0601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</si>
</sst>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theme="1"/>
      <name val="方正黑体_GBK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20"/>
      <color theme="1"/>
      <name val="方正小标宋_GBK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85" zoomScaleNormal="85" workbookViewId="0">
      <selection activeCell="O8" sqref="O8"/>
    </sheetView>
  </sheetViews>
  <sheetFormatPr defaultColWidth="9" defaultRowHeight="16.5"/>
  <cols>
    <col min="1" max="1" width="4.66666666666667" style="4" customWidth="1"/>
    <col min="2" max="2" width="8.88888888888889" style="4" customWidth="1"/>
    <col min="3" max="3" width="5.22222222222222" style="5" customWidth="1"/>
    <col min="4" max="4" width="5.55555555555556" style="5" customWidth="1"/>
    <col min="5" max="5" width="7.55555555555556" style="5" customWidth="1"/>
    <col min="6" max="6" width="6.55555555555556" style="6" customWidth="1"/>
    <col min="7" max="7" width="5.55555555555556" style="4" customWidth="1"/>
    <col min="8" max="8" width="7.33333333333333" style="7" customWidth="1"/>
    <col min="9" max="9" width="8.55555555555556" style="8" customWidth="1"/>
    <col min="10" max="10" width="6.66666666666667" style="8" customWidth="1"/>
    <col min="11" max="11" width="6" style="5" customWidth="1"/>
    <col min="12" max="12" width="12" style="5" customWidth="1"/>
    <col min="13" max="13" width="15.5555555555556" style="5" customWidth="1"/>
    <col min="14" max="16384" width="8.88888888888889" style="5"/>
  </cols>
  <sheetData>
    <row r="1" ht="59.25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42" customHeight="1" spans="1:12">
      <c r="A2" s="19" t="s">
        <v>1</v>
      </c>
      <c r="B2" s="19" t="s">
        <v>2</v>
      </c>
      <c r="C2" s="12" t="s">
        <v>3</v>
      </c>
      <c r="D2" s="12" t="s">
        <v>4</v>
      </c>
      <c r="E2" s="11" t="s">
        <v>5</v>
      </c>
      <c r="F2" s="19" t="s">
        <v>6</v>
      </c>
      <c r="G2" s="11" t="s">
        <v>7</v>
      </c>
      <c r="H2" s="12" t="s">
        <v>8</v>
      </c>
      <c r="I2" s="17" t="s">
        <v>9</v>
      </c>
      <c r="J2" s="17" t="s">
        <v>10</v>
      </c>
      <c r="K2" s="11" t="s">
        <v>11</v>
      </c>
      <c r="L2" s="11" t="s">
        <v>12</v>
      </c>
    </row>
    <row r="3" s="2" customFormat="1" ht="30.75" customHeight="1" spans="1:12">
      <c r="A3" s="13" t="s">
        <v>13</v>
      </c>
      <c r="B3" s="14" t="s">
        <v>14</v>
      </c>
      <c r="C3" s="13" t="s">
        <v>15</v>
      </c>
      <c r="D3" s="13" t="s">
        <v>16</v>
      </c>
      <c r="E3" s="13" t="str">
        <f t="shared" ref="E3:E6" si="0">C3&amp;D3</f>
        <v>0418</v>
      </c>
      <c r="F3" s="14" t="s">
        <v>17</v>
      </c>
      <c r="G3" s="14">
        <v>85</v>
      </c>
      <c r="H3" s="13" t="s">
        <v>18</v>
      </c>
      <c r="I3" s="18">
        <v>69.67</v>
      </c>
      <c r="J3" s="18">
        <f t="shared" ref="J3:J6" si="1">G3*0.3+I3*0.7</f>
        <v>74.269</v>
      </c>
      <c r="K3" s="14">
        <v>1</v>
      </c>
      <c r="L3" s="14" t="s">
        <v>19</v>
      </c>
    </row>
    <row r="4" s="2" customFormat="1" ht="30.75" customHeight="1" spans="1:12">
      <c r="A4" s="13" t="s">
        <v>13</v>
      </c>
      <c r="B4" s="14" t="s">
        <v>14</v>
      </c>
      <c r="C4" s="13" t="s">
        <v>15</v>
      </c>
      <c r="D4" s="13" t="s">
        <v>20</v>
      </c>
      <c r="E4" s="13" t="str">
        <f t="shared" si="0"/>
        <v>0412</v>
      </c>
      <c r="F4" s="14" t="s">
        <v>21</v>
      </c>
      <c r="G4" s="14">
        <v>84</v>
      </c>
      <c r="H4" s="13" t="s">
        <v>22</v>
      </c>
      <c r="I4" s="18">
        <v>64.57</v>
      </c>
      <c r="J4" s="18">
        <f t="shared" si="1"/>
        <v>70.399</v>
      </c>
      <c r="K4" s="14">
        <v>2</v>
      </c>
      <c r="L4" s="14" t="s">
        <v>23</v>
      </c>
    </row>
    <row r="5" s="2" customFormat="1" ht="30.75" customHeight="1" spans="1:12">
      <c r="A5" s="13" t="s">
        <v>13</v>
      </c>
      <c r="B5" s="14" t="s">
        <v>14</v>
      </c>
      <c r="C5" s="13" t="s">
        <v>15</v>
      </c>
      <c r="D5" s="13" t="s">
        <v>24</v>
      </c>
      <c r="E5" s="13" t="str">
        <f t="shared" si="0"/>
        <v>0416</v>
      </c>
      <c r="F5" s="14" t="s">
        <v>25</v>
      </c>
      <c r="G5" s="14">
        <v>70</v>
      </c>
      <c r="H5" s="13" t="s">
        <v>26</v>
      </c>
      <c r="I5" s="18">
        <v>64.83</v>
      </c>
      <c r="J5" s="18">
        <f t="shared" si="1"/>
        <v>66.381</v>
      </c>
      <c r="K5" s="14">
        <v>3</v>
      </c>
      <c r="L5" s="14" t="s">
        <v>27</v>
      </c>
    </row>
    <row r="6" s="2" customFormat="1" ht="30.75" customHeight="1" spans="1:12">
      <c r="A6" s="13" t="s">
        <v>28</v>
      </c>
      <c r="B6" s="14" t="s">
        <v>29</v>
      </c>
      <c r="C6" s="13" t="s">
        <v>15</v>
      </c>
      <c r="D6" s="13" t="s">
        <v>30</v>
      </c>
      <c r="E6" s="13" t="str">
        <f t="shared" si="0"/>
        <v>0419</v>
      </c>
      <c r="F6" s="14" t="s">
        <v>31</v>
      </c>
      <c r="G6" s="14">
        <v>73</v>
      </c>
      <c r="H6" s="13" t="s">
        <v>32</v>
      </c>
      <c r="I6" s="18">
        <v>85.73</v>
      </c>
      <c r="J6" s="18">
        <f t="shared" si="1"/>
        <v>81.911</v>
      </c>
      <c r="K6" s="14">
        <v>1</v>
      </c>
      <c r="L6" s="14" t="s">
        <v>23</v>
      </c>
    </row>
    <row r="7" s="3" customFormat="1" ht="37.5" customHeight="1" spans="1:12">
      <c r="A7" s="13" t="s">
        <v>33</v>
      </c>
      <c r="B7" s="14" t="s">
        <v>34</v>
      </c>
      <c r="C7" s="14"/>
      <c r="D7" s="14"/>
      <c r="E7" s="14"/>
      <c r="F7" s="14" t="s">
        <v>35</v>
      </c>
      <c r="G7" s="14"/>
      <c r="H7" s="13" t="s">
        <v>36</v>
      </c>
      <c r="I7" s="18">
        <v>82.87</v>
      </c>
      <c r="J7" s="14">
        <v>82.87</v>
      </c>
      <c r="K7" s="14">
        <v>1</v>
      </c>
      <c r="L7" s="14" t="s">
        <v>23</v>
      </c>
    </row>
    <row r="8" s="3" customFormat="1" ht="37.5" customHeight="1" spans="1:12">
      <c r="A8" s="13" t="s">
        <v>33</v>
      </c>
      <c r="B8" s="14" t="s">
        <v>37</v>
      </c>
      <c r="C8" s="14"/>
      <c r="D8" s="14"/>
      <c r="E8" s="14"/>
      <c r="F8" s="14" t="s">
        <v>38</v>
      </c>
      <c r="G8" s="14"/>
      <c r="H8" s="14" t="s">
        <v>39</v>
      </c>
      <c r="I8" s="14">
        <v>81.23</v>
      </c>
      <c r="J8" s="14">
        <v>81.23</v>
      </c>
      <c r="K8" s="14">
        <v>2</v>
      </c>
      <c r="L8" s="14" t="s">
        <v>23</v>
      </c>
    </row>
    <row r="9" s="2" customFormat="1" ht="30.75" customHeight="1" spans="1:12">
      <c r="A9" s="13" t="s">
        <v>15</v>
      </c>
      <c r="B9" s="14" t="s">
        <v>40</v>
      </c>
      <c r="C9" s="13" t="s">
        <v>33</v>
      </c>
      <c r="D9" s="13" t="s">
        <v>41</v>
      </c>
      <c r="E9" s="13" t="str">
        <f t="shared" ref="E9:E20" si="2">C9&amp;D9</f>
        <v>0315</v>
      </c>
      <c r="F9" s="14" t="s">
        <v>42</v>
      </c>
      <c r="G9" s="14">
        <v>93</v>
      </c>
      <c r="H9" s="13" t="s">
        <v>43</v>
      </c>
      <c r="I9" s="18">
        <v>77.83</v>
      </c>
      <c r="J9" s="18">
        <f t="shared" ref="J9:J20" si="3">G9*0.3+I9*0.7</f>
        <v>82.381</v>
      </c>
      <c r="K9" s="14">
        <v>1</v>
      </c>
      <c r="L9" s="14" t="s">
        <v>23</v>
      </c>
    </row>
    <row r="10" s="2" customFormat="1" ht="30.75" customHeight="1" spans="1:12">
      <c r="A10" s="13" t="s">
        <v>15</v>
      </c>
      <c r="B10" s="14" t="s">
        <v>40</v>
      </c>
      <c r="C10" s="13" t="s">
        <v>28</v>
      </c>
      <c r="D10" s="13" t="s">
        <v>44</v>
      </c>
      <c r="E10" s="13" t="str">
        <f t="shared" si="2"/>
        <v>0220</v>
      </c>
      <c r="F10" s="14" t="s">
        <v>45</v>
      </c>
      <c r="G10" s="14">
        <v>94</v>
      </c>
      <c r="H10" s="13" t="s">
        <v>46</v>
      </c>
      <c r="I10" s="18">
        <v>75.6</v>
      </c>
      <c r="J10" s="18">
        <f t="shared" si="3"/>
        <v>81.12</v>
      </c>
      <c r="K10" s="14">
        <v>2</v>
      </c>
      <c r="L10" s="14" t="s">
        <v>19</v>
      </c>
    </row>
    <row r="11" s="2" customFormat="1" ht="30.75" customHeight="1" spans="1:12">
      <c r="A11" s="13" t="s">
        <v>15</v>
      </c>
      <c r="B11" s="14" t="s">
        <v>40</v>
      </c>
      <c r="C11" s="13" t="s">
        <v>13</v>
      </c>
      <c r="D11" s="13" t="s">
        <v>20</v>
      </c>
      <c r="E11" s="13" t="str">
        <f t="shared" si="2"/>
        <v>0112</v>
      </c>
      <c r="F11" s="14" t="s">
        <v>47</v>
      </c>
      <c r="G11" s="14">
        <v>93</v>
      </c>
      <c r="H11" s="13" t="s">
        <v>48</v>
      </c>
      <c r="I11" s="18">
        <v>74.73</v>
      </c>
      <c r="J11" s="18">
        <f t="shared" si="3"/>
        <v>80.211</v>
      </c>
      <c r="K11" s="14">
        <v>3</v>
      </c>
      <c r="L11" s="14" t="s">
        <v>23</v>
      </c>
    </row>
    <row r="12" s="2" customFormat="1" ht="30.75" customHeight="1" spans="1:12">
      <c r="A12" s="13" t="s">
        <v>15</v>
      </c>
      <c r="B12" s="14" t="s">
        <v>40</v>
      </c>
      <c r="C12" s="13" t="s">
        <v>33</v>
      </c>
      <c r="D12" s="13" t="s">
        <v>49</v>
      </c>
      <c r="E12" s="13" t="str">
        <f t="shared" si="2"/>
        <v>0308</v>
      </c>
      <c r="F12" s="14" t="s">
        <v>50</v>
      </c>
      <c r="G12" s="14">
        <v>90</v>
      </c>
      <c r="H12" s="13" t="s">
        <v>51</v>
      </c>
      <c r="I12" s="18">
        <v>75.8</v>
      </c>
      <c r="J12" s="18">
        <f t="shared" si="3"/>
        <v>80.06</v>
      </c>
      <c r="K12" s="14">
        <v>4</v>
      </c>
      <c r="L12" s="14" t="s">
        <v>23</v>
      </c>
    </row>
    <row r="13" s="2" customFormat="1" ht="30.75" customHeight="1" spans="1:12">
      <c r="A13" s="13" t="s">
        <v>15</v>
      </c>
      <c r="B13" s="14" t="s">
        <v>40</v>
      </c>
      <c r="C13" s="13" t="s">
        <v>13</v>
      </c>
      <c r="D13" s="13" t="s">
        <v>52</v>
      </c>
      <c r="E13" s="13" t="str">
        <f t="shared" si="2"/>
        <v>0110</v>
      </c>
      <c r="F13" s="14" t="s">
        <v>53</v>
      </c>
      <c r="G13" s="14">
        <v>93</v>
      </c>
      <c r="H13" s="13" t="s">
        <v>54</v>
      </c>
      <c r="I13" s="18">
        <v>73.53</v>
      </c>
      <c r="J13" s="18">
        <f t="shared" si="3"/>
        <v>79.371</v>
      </c>
      <c r="K13" s="14">
        <v>5</v>
      </c>
      <c r="L13" s="14" t="s">
        <v>27</v>
      </c>
    </row>
    <row r="14" s="2" customFormat="1" ht="30.75" customHeight="1" spans="1:12">
      <c r="A14" s="13" t="s">
        <v>55</v>
      </c>
      <c r="B14" s="14" t="s">
        <v>56</v>
      </c>
      <c r="C14" s="13" t="s">
        <v>55</v>
      </c>
      <c r="D14" s="13" t="s">
        <v>57</v>
      </c>
      <c r="E14" s="13" t="str">
        <f t="shared" si="2"/>
        <v>0521</v>
      </c>
      <c r="F14" s="14" t="s">
        <v>58</v>
      </c>
      <c r="G14" s="14">
        <v>82</v>
      </c>
      <c r="H14" s="13" t="s">
        <v>59</v>
      </c>
      <c r="I14" s="18">
        <v>78.2</v>
      </c>
      <c r="J14" s="18">
        <f t="shared" si="3"/>
        <v>79.34</v>
      </c>
      <c r="K14" s="14">
        <v>1</v>
      </c>
      <c r="L14" s="14" t="s">
        <v>60</v>
      </c>
    </row>
    <row r="15" s="2" customFormat="1" ht="30.75" customHeight="1" spans="1:12">
      <c r="A15" s="13" t="s">
        <v>55</v>
      </c>
      <c r="B15" s="14" t="s">
        <v>56</v>
      </c>
      <c r="C15" s="13" t="s">
        <v>55</v>
      </c>
      <c r="D15" s="13" t="s">
        <v>55</v>
      </c>
      <c r="E15" s="13" t="str">
        <f t="shared" si="2"/>
        <v>0505</v>
      </c>
      <c r="F15" s="14" t="s">
        <v>61</v>
      </c>
      <c r="G15" s="14">
        <v>81</v>
      </c>
      <c r="H15" s="13" t="s">
        <v>62</v>
      </c>
      <c r="I15" s="18">
        <v>78.53</v>
      </c>
      <c r="J15" s="18">
        <f t="shared" si="3"/>
        <v>79.271</v>
      </c>
      <c r="K15" s="14">
        <v>2</v>
      </c>
      <c r="L15" s="14" t="s">
        <v>19</v>
      </c>
    </row>
    <row r="16" s="2" customFormat="1" ht="30.75" customHeight="1" spans="1:12">
      <c r="A16" s="13" t="s">
        <v>55</v>
      </c>
      <c r="B16" s="14" t="s">
        <v>56</v>
      </c>
      <c r="C16" s="13" t="s">
        <v>63</v>
      </c>
      <c r="D16" s="13" t="s">
        <v>33</v>
      </c>
      <c r="E16" s="13" t="str">
        <f t="shared" si="2"/>
        <v>0703</v>
      </c>
      <c r="F16" s="14" t="s">
        <v>64</v>
      </c>
      <c r="G16" s="14">
        <v>82</v>
      </c>
      <c r="H16" s="13" t="s">
        <v>65</v>
      </c>
      <c r="I16" s="18">
        <v>77.43</v>
      </c>
      <c r="J16" s="18">
        <f t="shared" si="3"/>
        <v>78.801</v>
      </c>
      <c r="K16" s="14">
        <v>3</v>
      </c>
      <c r="L16" s="14" t="s">
        <v>60</v>
      </c>
    </row>
    <row r="17" s="2" customFormat="1" ht="30.75" customHeight="1" spans="1:12">
      <c r="A17" s="13" t="s">
        <v>55</v>
      </c>
      <c r="B17" s="14" t="s">
        <v>56</v>
      </c>
      <c r="C17" s="13" t="s">
        <v>55</v>
      </c>
      <c r="D17" s="13" t="s">
        <v>66</v>
      </c>
      <c r="E17" s="13" t="str">
        <f t="shared" si="2"/>
        <v>0514</v>
      </c>
      <c r="F17" s="15" t="s">
        <v>67</v>
      </c>
      <c r="G17" s="14">
        <v>84</v>
      </c>
      <c r="H17" s="13" t="s">
        <v>68</v>
      </c>
      <c r="I17" s="18">
        <v>76.13</v>
      </c>
      <c r="J17" s="18">
        <f t="shared" si="3"/>
        <v>78.491</v>
      </c>
      <c r="K17" s="14">
        <v>4</v>
      </c>
      <c r="L17" s="14" t="s">
        <v>27</v>
      </c>
    </row>
    <row r="18" s="2" customFormat="1" ht="30.75" customHeight="1" spans="1:12">
      <c r="A18" s="13" t="s">
        <v>69</v>
      </c>
      <c r="B18" s="14" t="s">
        <v>70</v>
      </c>
      <c r="C18" s="13" t="s">
        <v>49</v>
      </c>
      <c r="D18" s="13" t="s">
        <v>63</v>
      </c>
      <c r="E18" s="13" t="str">
        <f t="shared" si="2"/>
        <v>0807</v>
      </c>
      <c r="F18" s="14" t="s">
        <v>71</v>
      </c>
      <c r="G18" s="14">
        <v>86</v>
      </c>
      <c r="H18" s="13" t="s">
        <v>72</v>
      </c>
      <c r="I18" s="18">
        <v>81.83</v>
      </c>
      <c r="J18" s="18">
        <f t="shared" si="3"/>
        <v>83.081</v>
      </c>
      <c r="K18" s="14">
        <v>1</v>
      </c>
      <c r="L18" s="14" t="s">
        <v>23</v>
      </c>
    </row>
    <row r="19" s="2" customFormat="1" ht="30.75" customHeight="1" spans="1:12">
      <c r="A19" s="16" t="s">
        <v>69</v>
      </c>
      <c r="B19" s="14" t="s">
        <v>70</v>
      </c>
      <c r="C19" s="13" t="s">
        <v>49</v>
      </c>
      <c r="D19" s="13" t="s">
        <v>55</v>
      </c>
      <c r="E19" s="13" t="str">
        <f t="shared" si="2"/>
        <v>0805</v>
      </c>
      <c r="F19" s="15" t="s">
        <v>73</v>
      </c>
      <c r="G19" s="14">
        <v>78</v>
      </c>
      <c r="H19" s="13" t="s">
        <v>74</v>
      </c>
      <c r="I19" s="18">
        <v>84.7</v>
      </c>
      <c r="J19" s="18">
        <f t="shared" si="3"/>
        <v>82.69</v>
      </c>
      <c r="K19" s="14">
        <v>2</v>
      </c>
      <c r="L19" s="14" t="s">
        <v>23</v>
      </c>
    </row>
    <row r="20" s="2" customFormat="1" ht="30.75" customHeight="1" spans="1:12">
      <c r="A20" s="13" t="s">
        <v>69</v>
      </c>
      <c r="B20" s="14" t="s">
        <v>70</v>
      </c>
      <c r="C20" s="13" t="s">
        <v>49</v>
      </c>
      <c r="D20" s="13" t="s">
        <v>52</v>
      </c>
      <c r="E20" s="13" t="str">
        <f t="shared" si="2"/>
        <v>0810</v>
      </c>
      <c r="F20" s="14" t="s">
        <v>75</v>
      </c>
      <c r="G20" s="14">
        <v>82</v>
      </c>
      <c r="H20" s="13" t="s">
        <v>76</v>
      </c>
      <c r="I20" s="18">
        <v>79.7</v>
      </c>
      <c r="J20" s="18">
        <f t="shared" si="3"/>
        <v>80.39</v>
      </c>
      <c r="K20" s="14">
        <v>3</v>
      </c>
      <c r="L20" s="14" t="s">
        <v>23</v>
      </c>
    </row>
  </sheetData>
  <sheetProtection formatCells="0" insertHyperlinks="0" autoFilter="0"/>
  <mergeCells count="1">
    <mergeCell ref="A1:L1"/>
  </mergeCells>
  <pageMargins left="0.31496062992126" right="0.236220472440945" top="0.275590551181102" bottom="0.196850393700787" header="0.511811023622047" footer="0.511811023622047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WWO_wpscloud_20230525220653-425f8a394a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2023-05-27T12:07:00Z</dcterms:created>
  <cp:lastPrinted>2023-12-19T06:46:00Z</cp:lastPrinted>
  <dcterms:modified xsi:type="dcterms:W3CDTF">2023-12-19T07:26:27Z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2052-12.1.0.15990</vt:lpwstr>
  </property>
</Properties>
</file>