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信息表2" sheetId="1" r:id="rId1"/>
  </sheets>
  <definedNames>
    <definedName name="_xlnm._FilterDatabase" localSheetId="0" hidden="1">岗位信息表2!$A$4:$S$35</definedName>
    <definedName name="_xlnm.Print_Area" localSheetId="0">岗位信息表2!$A$1:$S$35</definedName>
    <definedName name="_xlnm.Print_Titles" localSheetId="0">岗位信息表2!$1:$4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<sst xmlns="http://schemas.openxmlformats.org/spreadsheetml/2006/main" count="62" uniqueCount="59">
  <si>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附件2：</t>
  </si>
  <si>
    <t>南京江北新区2024年公开招聘教师岗位信息表2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</si>
  <si>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</si>
  <si>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</si>
  <si>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</si>
  <si>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</si>
  <si>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</si>
  <si>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</si>
  <si>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</si>
  <si>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</si>
  <si>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</si>
  <si>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</si>
  <si>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</si>
  <si>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</si>
  <si>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</si>
  <si>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</si>
  <si>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</si>
  <si>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</si>
  <si>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</si>
  <si>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</si>
  <si>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科学</t>
  </si>
  <si>
    <t>合计</t>
  </si>
  <si>
    <t>高中教师</t>
  </si>
  <si>
    <t>江北新区教育和社会保障局</t>
  </si>
  <si>
    <t>南京市大厂高级中学</t>
  </si>
  <si>
    <t>报名到单位</t>
  </si>
  <si>
    <t>南京师范大学附属扬子中学</t>
  </si>
  <si>
    <t>南京市第十四中学</t>
  </si>
  <si>
    <t>高中小计</t>
  </si>
  <si>
    <t>初中教师</t>
  </si>
  <si>
    <t>南京市旭东中学</t>
  </si>
  <si>
    <t>合并招聘岗位，笔试报名不到具体单位</t>
  </si>
  <si>
    <t>南京市扬子第一中学松杨路分校</t>
  </si>
  <si>
    <t>南京市第二十九中学柳洲东路分校</t>
  </si>
  <si>
    <t>南京市第一中学泰山分校</t>
  </si>
  <si>
    <t>南京一中明发滨江分校</t>
  </si>
  <si>
    <t>南京江北新区七里河中学</t>
  </si>
  <si>
    <t>南京市第二十九中学天润城分校（初中）</t>
  </si>
  <si>
    <t>南京市江北新区浦口外国语学校（初中）</t>
  </si>
  <si>
    <t>初中小计</t>
  </si>
  <si>
    <t>小学教师</t>
  </si>
  <si>
    <t>南京信息工程大学附属实验小学</t>
  </si>
  <si>
    <t>南京市南化第四小学</t>
  </si>
  <si>
    <t>南京市南化实验小学</t>
  </si>
  <si>
    <t>南京市北京东路小学分校红太阳小学</t>
  </si>
  <si>
    <t>南京市琅琊路小学柳洲东路分校</t>
  </si>
  <si>
    <t>南京江北新区高新实验小学</t>
  </si>
  <si>
    <t>南京江北新区泰山小学</t>
  </si>
  <si>
    <t>南京江北新区浦口实验小学</t>
  </si>
  <si>
    <t>南京市琅琊路小学明发滨江分校</t>
  </si>
  <si>
    <t>南京晓庄学院顶山实验小学</t>
  </si>
  <si>
    <t>南京工业大学实验小学</t>
  </si>
  <si>
    <t>南京江北新区浦口外国语学校高新小学</t>
  </si>
  <si>
    <t>南京市江北芳草园小学</t>
  </si>
  <si>
    <t>南京市第二十九中学天润城分校（小学）</t>
  </si>
  <si>
    <t>南京江北新区浦口外国语学校（小学）</t>
  </si>
  <si>
    <t>南京第一中学江北新区分校（小学）</t>
  </si>
  <si>
    <t>小学小计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</si>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</sst>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8"/>
  <sheetViews>
    <sheetView tabSelected="1" topLeftCell="A15" workbookViewId="0">
      <selection activeCell="D6" sqref="D6"/>
    </sheetView>
  </sheetViews>
  <sheetFormatPr defaultColWidth="9" defaultRowHeight="14.25"/>
  <cols>
    <col min="1" max="1" width="5" style="1" customWidth="1"/>
    <col min="2" max="2" width="14.625" style="1" customWidth="1"/>
    <col min="3" max="3" width="12.875" style="1" customWidth="1"/>
    <col min="4" max="4" width="25.125" style="1" customWidth="1"/>
    <col min="5" max="18" width="6.625" style="1" customWidth="1"/>
    <col min="19" max="19" width="9.75" style="1" customWidth="1"/>
    <col min="20" max="16384" width="9" style="1"/>
  </cols>
  <sheetData>
    <row r="1" ht="15.75" customHeight="1" spans="1:4">
      <c r="A1" s="2" t="s">
        <v>0</v>
      </c>
      <c r="B1" s="3"/>
      <c r="C1" s="3"/>
      <c r="D1" s="3"/>
    </row>
    <row r="2" ht="31.5" customHeight="1" spans="2:19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8" customHeight="1" spans="1:19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 t="s">
        <v>7</v>
      </c>
    </row>
    <row r="4" ht="27" customHeight="1" spans="1:19">
      <c r="A4" s="11"/>
      <c r="B4" s="6"/>
      <c r="C4" s="12"/>
      <c r="D4" s="8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32" t="s">
        <v>13</v>
      </c>
      <c r="K4" s="32" t="s">
        <v>14</v>
      </c>
      <c r="L4" s="32" t="s">
        <v>15</v>
      </c>
      <c r="M4" s="32" t="s">
        <v>16</v>
      </c>
      <c r="N4" s="32" t="s">
        <v>17</v>
      </c>
      <c r="O4" s="32" t="s">
        <v>18</v>
      </c>
      <c r="P4" s="32" t="s">
        <v>19</v>
      </c>
      <c r="Q4" s="32" t="s">
        <v>20</v>
      </c>
      <c r="R4" s="32" t="s">
        <v>21</v>
      </c>
      <c r="S4" s="11"/>
    </row>
    <row r="5" ht="27" customHeight="1" spans="1:19">
      <c r="A5" s="11">
        <v>1</v>
      </c>
      <c r="B5" s="14" t="s">
        <v>22</v>
      </c>
      <c r="C5" s="15" t="s">
        <v>23</v>
      </c>
      <c r="D5" s="16" t="s">
        <v>24</v>
      </c>
      <c r="E5" s="13">
        <v>1</v>
      </c>
      <c r="F5" s="13"/>
      <c r="G5" s="13"/>
      <c r="H5" s="13"/>
      <c r="I5" s="13"/>
      <c r="J5" s="33"/>
      <c r="K5" s="33"/>
      <c r="L5" s="33"/>
      <c r="M5" s="33"/>
      <c r="N5" s="33"/>
      <c r="O5" s="33"/>
      <c r="P5" s="33"/>
      <c r="Q5" s="33"/>
      <c r="R5" s="33">
        <f>SUM(E5:Q5)</f>
        <v>1</v>
      </c>
      <c r="S5" s="36" t="s">
        <v>25</v>
      </c>
    </row>
    <row r="6" ht="27" customHeight="1" spans="1:19">
      <c r="A6" s="11">
        <v>2</v>
      </c>
      <c r="B6" s="17"/>
      <c r="C6" s="18"/>
      <c r="D6" s="16" t="s">
        <v>26</v>
      </c>
      <c r="E6" s="13"/>
      <c r="F6" s="13">
        <v>1</v>
      </c>
      <c r="G6" s="13"/>
      <c r="H6" s="13"/>
      <c r="I6" s="13">
        <v>1</v>
      </c>
      <c r="J6" s="33"/>
      <c r="K6" s="33"/>
      <c r="L6" s="33"/>
      <c r="M6" s="33"/>
      <c r="N6" s="33"/>
      <c r="O6" s="33"/>
      <c r="P6" s="33"/>
      <c r="Q6" s="33"/>
      <c r="R6" s="33">
        <f>SUM(E6:Q6)</f>
        <v>2</v>
      </c>
      <c r="S6" s="36"/>
    </row>
    <row r="7" ht="27" customHeight="1" spans="1:19">
      <c r="A7" s="11">
        <v>3</v>
      </c>
      <c r="B7" s="17"/>
      <c r="C7" s="18"/>
      <c r="D7" s="16" t="s">
        <v>27</v>
      </c>
      <c r="E7" s="13"/>
      <c r="F7" s="13"/>
      <c r="G7" s="13">
        <v>1</v>
      </c>
      <c r="H7" s="13">
        <v>1</v>
      </c>
      <c r="I7" s="13"/>
      <c r="J7" s="33"/>
      <c r="K7" s="33"/>
      <c r="L7" s="33"/>
      <c r="M7" s="33"/>
      <c r="N7" s="33"/>
      <c r="O7" s="33"/>
      <c r="P7" s="33"/>
      <c r="Q7" s="33"/>
      <c r="R7" s="33">
        <f>SUM(E7:Q7)</f>
        <v>2</v>
      </c>
      <c r="S7" s="36"/>
    </row>
    <row r="8" ht="27" customHeight="1" spans="1:19">
      <c r="A8" s="11"/>
      <c r="B8" s="19"/>
      <c r="C8" s="20"/>
      <c r="D8" s="21" t="s">
        <v>28</v>
      </c>
      <c r="E8" s="22">
        <f t="shared" ref="E8:R8" si="0">SUM(E5:E7)</f>
        <v>1</v>
      </c>
      <c r="F8" s="22">
        <f t="shared" si="0"/>
        <v>1</v>
      </c>
      <c r="G8" s="22">
        <f t="shared" si="0"/>
        <v>1</v>
      </c>
      <c r="H8" s="22">
        <f t="shared" si="0"/>
        <v>1</v>
      </c>
      <c r="I8" s="22">
        <f t="shared" si="0"/>
        <v>1</v>
      </c>
      <c r="J8" s="22"/>
      <c r="K8" s="22"/>
      <c r="L8" s="22"/>
      <c r="M8" s="22"/>
      <c r="N8" s="22"/>
      <c r="O8" s="22"/>
      <c r="P8" s="22"/>
      <c r="Q8" s="22"/>
      <c r="R8" s="22">
        <f t="shared" si="0"/>
        <v>5</v>
      </c>
      <c r="S8" s="36"/>
    </row>
    <row r="9" ht="21.95" customHeight="1" spans="1:19">
      <c r="A9" s="11">
        <v>4</v>
      </c>
      <c r="B9" s="17" t="s">
        <v>29</v>
      </c>
      <c r="C9" s="18" t="s">
        <v>23</v>
      </c>
      <c r="D9" s="23" t="s">
        <v>30</v>
      </c>
      <c r="E9" s="24">
        <v>1</v>
      </c>
      <c r="F9" s="24">
        <v>1</v>
      </c>
      <c r="G9" s="24">
        <v>1</v>
      </c>
      <c r="H9" s="24">
        <v>1</v>
      </c>
      <c r="I9" s="24"/>
      <c r="J9" s="34"/>
      <c r="K9" s="35">
        <v>1</v>
      </c>
      <c r="L9" s="35"/>
      <c r="M9" s="35"/>
      <c r="N9" s="35"/>
      <c r="O9" s="35"/>
      <c r="P9" s="35"/>
      <c r="Q9" s="35"/>
      <c r="R9" s="33">
        <f t="shared" ref="R9:R16" si="1">SUM(E9:Q9)</f>
        <v>5</v>
      </c>
      <c r="S9" s="36" t="s">
        <v>31</v>
      </c>
    </row>
    <row r="10" ht="21.95" customHeight="1" spans="1:19">
      <c r="A10" s="11">
        <v>5</v>
      </c>
      <c r="B10" s="17"/>
      <c r="C10" s="18"/>
      <c r="D10" s="23" t="s">
        <v>32</v>
      </c>
      <c r="E10" s="24"/>
      <c r="F10" s="24"/>
      <c r="G10" s="24">
        <v>1</v>
      </c>
      <c r="H10" s="24"/>
      <c r="I10" s="24"/>
      <c r="J10" s="34"/>
      <c r="K10" s="35"/>
      <c r="L10" s="35"/>
      <c r="M10" s="35"/>
      <c r="N10" s="35"/>
      <c r="O10" s="35"/>
      <c r="P10" s="35"/>
      <c r="Q10" s="35"/>
      <c r="R10" s="33">
        <f t="shared" si="1"/>
        <v>1</v>
      </c>
      <c r="S10" s="36"/>
    </row>
    <row r="11" ht="21.95" customHeight="1" spans="1:19">
      <c r="A11" s="11">
        <v>6</v>
      </c>
      <c r="B11" s="17"/>
      <c r="C11" s="18"/>
      <c r="D11" s="23" t="s">
        <v>33</v>
      </c>
      <c r="E11" s="24">
        <v>2</v>
      </c>
      <c r="F11" s="24">
        <v>1</v>
      </c>
      <c r="G11" s="24">
        <v>1</v>
      </c>
      <c r="H11" s="24">
        <v>1</v>
      </c>
      <c r="I11" s="24">
        <v>1</v>
      </c>
      <c r="J11" s="34">
        <v>1</v>
      </c>
      <c r="K11" s="35"/>
      <c r="L11" s="35">
        <v>1</v>
      </c>
      <c r="M11" s="35"/>
      <c r="N11" s="35"/>
      <c r="O11" s="35"/>
      <c r="P11" s="35"/>
      <c r="Q11" s="35"/>
      <c r="R11" s="33">
        <f t="shared" si="1"/>
        <v>8</v>
      </c>
      <c r="S11" s="36"/>
    </row>
    <row r="12" ht="21.95" customHeight="1" spans="1:19">
      <c r="A12" s="11">
        <v>7</v>
      </c>
      <c r="B12" s="17"/>
      <c r="C12" s="18"/>
      <c r="D12" s="23" t="s">
        <v>34</v>
      </c>
      <c r="E12" s="24"/>
      <c r="F12" s="24"/>
      <c r="G12" s="24">
        <v>1</v>
      </c>
      <c r="H12" s="24"/>
      <c r="I12" s="24"/>
      <c r="J12" s="34"/>
      <c r="K12" s="35"/>
      <c r="L12" s="35"/>
      <c r="M12" s="35"/>
      <c r="N12" s="35"/>
      <c r="O12" s="35"/>
      <c r="P12" s="35"/>
      <c r="Q12" s="35"/>
      <c r="R12" s="33">
        <f t="shared" si="1"/>
        <v>1</v>
      </c>
      <c r="S12" s="36"/>
    </row>
    <row r="13" ht="21.95" customHeight="1" spans="1:19">
      <c r="A13" s="11">
        <v>8</v>
      </c>
      <c r="B13" s="17"/>
      <c r="C13" s="18"/>
      <c r="D13" s="23" t="s">
        <v>35</v>
      </c>
      <c r="E13" s="24"/>
      <c r="F13" s="24">
        <v>1</v>
      </c>
      <c r="G13" s="24"/>
      <c r="H13" s="24"/>
      <c r="I13" s="24"/>
      <c r="J13" s="34"/>
      <c r="K13" s="35"/>
      <c r="L13" s="35"/>
      <c r="M13" s="35"/>
      <c r="N13" s="35"/>
      <c r="O13" s="35"/>
      <c r="P13" s="35"/>
      <c r="Q13" s="35"/>
      <c r="R13" s="33">
        <f t="shared" si="1"/>
        <v>1</v>
      </c>
      <c r="S13" s="36"/>
    </row>
    <row r="14" ht="21.95" customHeight="1" spans="1:19">
      <c r="A14" s="11">
        <v>9</v>
      </c>
      <c r="B14" s="17"/>
      <c r="C14" s="18"/>
      <c r="D14" s="23" t="s">
        <v>36</v>
      </c>
      <c r="E14" s="24">
        <v>1</v>
      </c>
      <c r="F14" s="24">
        <v>1</v>
      </c>
      <c r="G14" s="24">
        <v>1</v>
      </c>
      <c r="H14" s="24"/>
      <c r="I14" s="24"/>
      <c r="J14" s="34"/>
      <c r="K14" s="35"/>
      <c r="L14" s="35"/>
      <c r="M14" s="35"/>
      <c r="N14" s="35"/>
      <c r="O14" s="35"/>
      <c r="P14" s="35"/>
      <c r="Q14" s="35"/>
      <c r="R14" s="33">
        <f t="shared" si="1"/>
        <v>3</v>
      </c>
      <c r="S14" s="36"/>
    </row>
    <row r="15" ht="21.95" customHeight="1" spans="1:19">
      <c r="A15" s="11">
        <v>10</v>
      </c>
      <c r="B15" s="17"/>
      <c r="C15" s="18"/>
      <c r="D15" s="23" t="s">
        <v>37</v>
      </c>
      <c r="E15" s="24">
        <v>1</v>
      </c>
      <c r="F15" s="24">
        <v>1</v>
      </c>
      <c r="G15" s="24">
        <v>1</v>
      </c>
      <c r="H15" s="24">
        <v>1</v>
      </c>
      <c r="I15" s="24"/>
      <c r="J15" s="34"/>
      <c r="K15" s="35">
        <v>1</v>
      </c>
      <c r="L15" s="35"/>
      <c r="M15" s="35">
        <v>1</v>
      </c>
      <c r="N15" s="35"/>
      <c r="O15" s="35"/>
      <c r="P15" s="35"/>
      <c r="Q15" s="35"/>
      <c r="R15" s="33">
        <f t="shared" si="1"/>
        <v>6</v>
      </c>
      <c r="S15" s="36"/>
    </row>
    <row r="16" ht="21.95" customHeight="1" spans="1:19">
      <c r="A16" s="11">
        <v>11</v>
      </c>
      <c r="B16" s="17"/>
      <c r="C16" s="18"/>
      <c r="D16" s="23" t="s">
        <v>38</v>
      </c>
      <c r="E16" s="24">
        <v>1</v>
      </c>
      <c r="F16" s="24">
        <v>1</v>
      </c>
      <c r="G16" s="24">
        <v>1</v>
      </c>
      <c r="H16" s="24">
        <v>1</v>
      </c>
      <c r="I16" s="24"/>
      <c r="J16" s="34">
        <v>1</v>
      </c>
      <c r="K16" s="35"/>
      <c r="L16" s="35"/>
      <c r="M16" s="35"/>
      <c r="N16" s="35"/>
      <c r="O16" s="35"/>
      <c r="P16" s="35"/>
      <c r="Q16" s="35"/>
      <c r="R16" s="33">
        <f t="shared" si="1"/>
        <v>5</v>
      </c>
      <c r="S16" s="36"/>
    </row>
    <row r="17" ht="21.95" customHeight="1" spans="1:19">
      <c r="A17" s="11"/>
      <c r="B17" s="19"/>
      <c r="C17" s="20"/>
      <c r="D17" s="25" t="s">
        <v>39</v>
      </c>
      <c r="E17" s="26">
        <f t="shared" ref="E17:M17" si="2">SUM(E9:E16)</f>
        <v>6</v>
      </c>
      <c r="F17" s="26">
        <f t="shared" si="2"/>
        <v>6</v>
      </c>
      <c r="G17" s="26">
        <f t="shared" si="2"/>
        <v>7</v>
      </c>
      <c r="H17" s="26">
        <f t="shared" si="2"/>
        <v>4</v>
      </c>
      <c r="I17" s="26">
        <f t="shared" si="2"/>
        <v>1</v>
      </c>
      <c r="J17" s="26">
        <f t="shared" si="2"/>
        <v>2</v>
      </c>
      <c r="K17" s="26">
        <f t="shared" si="2"/>
        <v>2</v>
      </c>
      <c r="L17" s="26">
        <f t="shared" si="2"/>
        <v>1</v>
      </c>
      <c r="M17" s="26">
        <f t="shared" si="2"/>
        <v>1</v>
      </c>
      <c r="N17" s="26"/>
      <c r="O17" s="26"/>
      <c r="P17" s="26"/>
      <c r="Q17" s="26"/>
      <c r="R17" s="26">
        <f>SUM(R9:R16)</f>
        <v>30</v>
      </c>
      <c r="S17" s="36"/>
    </row>
    <row r="18" ht="21.95" customHeight="1" spans="1:19">
      <c r="A18" s="11">
        <v>12</v>
      </c>
      <c r="B18" s="14" t="s">
        <v>40</v>
      </c>
      <c r="C18" s="15" t="s">
        <v>23</v>
      </c>
      <c r="D18" s="23" t="s">
        <v>41</v>
      </c>
      <c r="E18" s="24"/>
      <c r="F18" s="24">
        <v>1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33">
        <f t="shared" ref="R18:R33" si="3">SUM(E18:Q18)</f>
        <v>1</v>
      </c>
      <c r="S18" s="37" t="s">
        <v>31</v>
      </c>
    </row>
    <row r="19" ht="21.95" customHeight="1" spans="1:19">
      <c r="A19" s="11">
        <v>13</v>
      </c>
      <c r="B19" s="17"/>
      <c r="C19" s="18"/>
      <c r="D19" s="23" t="s">
        <v>42</v>
      </c>
      <c r="E19" s="24">
        <v>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33">
        <f t="shared" si="3"/>
        <v>1</v>
      </c>
      <c r="S19" s="38"/>
    </row>
    <row r="20" ht="21.95" customHeight="1" spans="1:19">
      <c r="A20" s="11">
        <v>14</v>
      </c>
      <c r="B20" s="17"/>
      <c r="C20" s="18"/>
      <c r="D20" s="23" t="s">
        <v>43</v>
      </c>
      <c r="E20" s="24">
        <v>1</v>
      </c>
      <c r="F20" s="24">
        <v>1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33">
        <f t="shared" si="3"/>
        <v>2</v>
      </c>
      <c r="S20" s="38"/>
    </row>
    <row r="21" ht="21.95" customHeight="1" spans="1:19">
      <c r="A21" s="11">
        <v>15</v>
      </c>
      <c r="B21" s="17"/>
      <c r="C21" s="18"/>
      <c r="D21" s="23" t="s">
        <v>44</v>
      </c>
      <c r="E21" s="24">
        <v>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33">
        <f t="shared" si="3"/>
        <v>1</v>
      </c>
      <c r="S21" s="38"/>
    </row>
    <row r="22" ht="21.95" customHeight="1" spans="1:19">
      <c r="A22" s="11">
        <v>16</v>
      </c>
      <c r="B22" s="17"/>
      <c r="C22" s="18"/>
      <c r="D22" s="23" t="s">
        <v>45</v>
      </c>
      <c r="E22" s="24">
        <v>2</v>
      </c>
      <c r="F22" s="24">
        <v>1</v>
      </c>
      <c r="G22" s="24">
        <v>1</v>
      </c>
      <c r="H22" s="24"/>
      <c r="I22" s="24"/>
      <c r="J22" s="24"/>
      <c r="K22" s="24"/>
      <c r="L22" s="24"/>
      <c r="M22" s="24"/>
      <c r="N22" s="24">
        <v>1</v>
      </c>
      <c r="O22" s="24">
        <v>1</v>
      </c>
      <c r="P22" s="24">
        <v>1</v>
      </c>
      <c r="Q22" s="24">
        <v>1</v>
      </c>
      <c r="R22" s="33">
        <f t="shared" si="3"/>
        <v>8</v>
      </c>
      <c r="S22" s="38"/>
    </row>
    <row r="23" ht="21.95" customHeight="1" spans="1:19">
      <c r="A23" s="11">
        <v>17</v>
      </c>
      <c r="B23" s="17"/>
      <c r="C23" s="18"/>
      <c r="D23" s="23" t="s">
        <v>46</v>
      </c>
      <c r="E23" s="24">
        <v>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33">
        <f t="shared" si="3"/>
        <v>2</v>
      </c>
      <c r="S23" s="38"/>
    </row>
    <row r="24" ht="21.95" customHeight="1" spans="1:19">
      <c r="A24" s="11">
        <v>18</v>
      </c>
      <c r="B24" s="17"/>
      <c r="C24" s="18"/>
      <c r="D24" s="23" t="s">
        <v>47</v>
      </c>
      <c r="E24" s="24">
        <v>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3">
        <f t="shared" si="3"/>
        <v>1</v>
      </c>
      <c r="S24" s="38"/>
    </row>
    <row r="25" ht="21.95" customHeight="1" spans="1:19">
      <c r="A25" s="11">
        <v>19</v>
      </c>
      <c r="B25" s="17"/>
      <c r="C25" s="18"/>
      <c r="D25" s="23" t="s">
        <v>48</v>
      </c>
      <c r="E25" s="24">
        <v>2</v>
      </c>
      <c r="F25" s="24">
        <v>1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33">
        <f t="shared" si="3"/>
        <v>3</v>
      </c>
      <c r="S25" s="38"/>
    </row>
    <row r="26" ht="21.95" customHeight="1" spans="1:19">
      <c r="A26" s="11">
        <v>20</v>
      </c>
      <c r="B26" s="17"/>
      <c r="C26" s="18"/>
      <c r="D26" s="23" t="s">
        <v>49</v>
      </c>
      <c r="E26" s="24">
        <v>1</v>
      </c>
      <c r="F26" s="24">
        <v>1</v>
      </c>
      <c r="G26" s="24">
        <v>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33">
        <f t="shared" si="3"/>
        <v>3</v>
      </c>
      <c r="S26" s="38"/>
    </row>
    <row r="27" ht="21.95" customHeight="1" spans="1:19">
      <c r="A27" s="11">
        <v>21</v>
      </c>
      <c r="B27" s="17"/>
      <c r="C27" s="18"/>
      <c r="D27" s="23" t="s">
        <v>50</v>
      </c>
      <c r="E27" s="24">
        <v>1</v>
      </c>
      <c r="F27" s="24">
        <v>1</v>
      </c>
      <c r="G27" s="24">
        <v>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33">
        <f t="shared" si="3"/>
        <v>3</v>
      </c>
      <c r="S27" s="38"/>
    </row>
    <row r="28" ht="21.95" customHeight="1" spans="1:19">
      <c r="A28" s="11">
        <v>22</v>
      </c>
      <c r="B28" s="17"/>
      <c r="C28" s="18"/>
      <c r="D28" s="23" t="s">
        <v>51</v>
      </c>
      <c r="E28" s="24">
        <v>1</v>
      </c>
      <c r="F28" s="24">
        <v>1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33">
        <f t="shared" si="3"/>
        <v>2</v>
      </c>
      <c r="S28" s="38"/>
    </row>
    <row r="29" ht="21.95" customHeight="1" spans="1:19">
      <c r="A29" s="11">
        <v>23</v>
      </c>
      <c r="B29" s="17"/>
      <c r="C29" s="18"/>
      <c r="D29" s="23" t="s">
        <v>52</v>
      </c>
      <c r="E29" s="24">
        <v>3</v>
      </c>
      <c r="F29" s="24">
        <v>1</v>
      </c>
      <c r="G29" s="24">
        <v>3</v>
      </c>
      <c r="H29" s="24"/>
      <c r="I29" s="24"/>
      <c r="J29" s="24"/>
      <c r="K29" s="24"/>
      <c r="L29" s="24"/>
      <c r="M29" s="24"/>
      <c r="N29" s="24">
        <v>1</v>
      </c>
      <c r="O29" s="24">
        <v>1</v>
      </c>
      <c r="P29" s="24"/>
      <c r="Q29" s="24"/>
      <c r="R29" s="33">
        <f t="shared" si="3"/>
        <v>9</v>
      </c>
      <c r="S29" s="38"/>
    </row>
    <row r="30" ht="21.95" customHeight="1" spans="1:19">
      <c r="A30" s="11">
        <v>24</v>
      </c>
      <c r="B30" s="17"/>
      <c r="C30" s="18"/>
      <c r="D30" s="23" t="s">
        <v>53</v>
      </c>
      <c r="E30" s="24">
        <v>1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3">
        <f t="shared" si="3"/>
        <v>1</v>
      </c>
      <c r="S30" s="38"/>
    </row>
    <row r="31" ht="21.95" customHeight="1" spans="1:19">
      <c r="A31" s="11">
        <v>25</v>
      </c>
      <c r="B31" s="17"/>
      <c r="C31" s="18"/>
      <c r="D31" s="23" t="s">
        <v>54</v>
      </c>
      <c r="E31" s="24">
        <v>1</v>
      </c>
      <c r="F31" s="24">
        <v>1</v>
      </c>
      <c r="G31" s="24">
        <v>1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33">
        <f t="shared" si="3"/>
        <v>3</v>
      </c>
      <c r="S31" s="38"/>
    </row>
    <row r="32" ht="21.95" customHeight="1" spans="1:19">
      <c r="A32" s="11">
        <v>26</v>
      </c>
      <c r="B32" s="17"/>
      <c r="C32" s="18"/>
      <c r="D32" s="23" t="s">
        <v>55</v>
      </c>
      <c r="E32" s="24">
        <v>1</v>
      </c>
      <c r="F32" s="24"/>
      <c r="G32" s="24">
        <v>1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33">
        <f t="shared" si="3"/>
        <v>2</v>
      </c>
      <c r="S32" s="38"/>
    </row>
    <row r="33" ht="21.95" customHeight="1" spans="1:19">
      <c r="A33" s="11">
        <v>27</v>
      </c>
      <c r="B33" s="17"/>
      <c r="C33" s="18"/>
      <c r="D33" s="23" t="s">
        <v>56</v>
      </c>
      <c r="E33" s="24">
        <v>1</v>
      </c>
      <c r="F33" s="24">
        <v>1</v>
      </c>
      <c r="G33" s="24">
        <v>1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33">
        <f t="shared" si="3"/>
        <v>3</v>
      </c>
      <c r="S33" s="38"/>
    </row>
    <row r="34" ht="21.95" customHeight="1" spans="1:19">
      <c r="A34" s="11"/>
      <c r="B34" s="19"/>
      <c r="C34" s="20"/>
      <c r="D34" s="25" t="s">
        <v>57</v>
      </c>
      <c r="E34" s="26">
        <f>SUM(E18:E33)</f>
        <v>20</v>
      </c>
      <c r="F34" s="26">
        <f>SUM(F18:F33)</f>
        <v>10</v>
      </c>
      <c r="G34" s="26">
        <f>SUM(G18:G33)</f>
        <v>9</v>
      </c>
      <c r="H34" s="26"/>
      <c r="I34" s="26"/>
      <c r="J34" s="26"/>
      <c r="K34" s="26"/>
      <c r="L34" s="26"/>
      <c r="M34" s="26"/>
      <c r="N34" s="26">
        <f>SUM(N18:N33)</f>
        <v>2</v>
      </c>
      <c r="O34" s="26">
        <f>SUM(O18:O33)</f>
        <v>2</v>
      </c>
      <c r="P34" s="26">
        <f>SUM(P18:P33)</f>
        <v>1</v>
      </c>
      <c r="Q34" s="26">
        <f>SUM(Q18:Q33)</f>
        <v>1</v>
      </c>
      <c r="R34" s="26">
        <f>SUM(R18:R33)</f>
        <v>45</v>
      </c>
      <c r="S34" s="39"/>
    </row>
    <row r="35" ht="23.25" customHeight="1" spans="1:19">
      <c r="A35" s="11"/>
      <c r="B35" s="27" t="s">
        <v>58</v>
      </c>
      <c r="C35" s="28"/>
      <c r="D35" s="29"/>
      <c r="E35" s="30">
        <f t="shared" ref="E35:R35" si="4">E34+E17+E8</f>
        <v>27</v>
      </c>
      <c r="F35" s="30">
        <f t="shared" si="4"/>
        <v>17</v>
      </c>
      <c r="G35" s="30">
        <f t="shared" si="4"/>
        <v>17</v>
      </c>
      <c r="H35" s="30">
        <f t="shared" si="4"/>
        <v>5</v>
      </c>
      <c r="I35" s="30">
        <f t="shared" si="4"/>
        <v>2</v>
      </c>
      <c r="J35" s="30">
        <f t="shared" si="4"/>
        <v>2</v>
      </c>
      <c r="K35" s="30">
        <f t="shared" si="4"/>
        <v>2</v>
      </c>
      <c r="L35" s="30">
        <f t="shared" si="4"/>
        <v>1</v>
      </c>
      <c r="M35" s="30">
        <f t="shared" si="4"/>
        <v>1</v>
      </c>
      <c r="N35" s="30">
        <f t="shared" si="4"/>
        <v>2</v>
      </c>
      <c r="O35" s="30">
        <f t="shared" si="4"/>
        <v>2</v>
      </c>
      <c r="P35" s="30">
        <f t="shared" si="4"/>
        <v>1</v>
      </c>
      <c r="Q35" s="30">
        <f t="shared" si="4"/>
        <v>1</v>
      </c>
      <c r="R35" s="30">
        <f t="shared" si="4"/>
        <v>80</v>
      </c>
      <c r="S35" s="24"/>
    </row>
    <row r="36" ht="30" customHeight="1" spans="2:19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ht="30" customHeight="1" spans="2:19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</sheetData>
  <mergeCells count="18">
    <mergeCell ref="A1:D1"/>
    <mergeCell ref="B2:S2"/>
    <mergeCell ref="E3:R3"/>
    <mergeCell ref="B35:D35"/>
    <mergeCell ref="A3:A4"/>
    <mergeCell ref="B3:B4"/>
    <mergeCell ref="B5:B8"/>
    <mergeCell ref="B9:B17"/>
    <mergeCell ref="B18:B34"/>
    <mergeCell ref="C3:C4"/>
    <mergeCell ref="C5:C8"/>
    <mergeCell ref="C9:C17"/>
    <mergeCell ref="C18:C34"/>
    <mergeCell ref="D3:D4"/>
    <mergeCell ref="S3:S4"/>
    <mergeCell ref="S5:S8"/>
    <mergeCell ref="S9:S17"/>
    <mergeCell ref="S18:S34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2018-11-14T06:19:00Z</dcterms:created>
  <cp:lastPrinted>2022-12-05T01:05:00Z</cp:lastPrinted>
  <dcterms:modified xsi:type="dcterms:W3CDTF">2023-12-15T05:12:20Z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FFA967FCBB214DBDB042514B97B7E773_13</vt:lpwstr>
  </property>
  <property fmtid="{D5CDD505-2E9C-101B-9397-08002B2CF9AE}" pid="3" name="KSOProductBuildVer">
    <vt:lpwstr>2052-12.1.0.15990</vt:lpwstr>
  </property>
</Properties>
</file>