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总成绩及进入考察人员名单" sheetId="5" r:id="rId1"/>
  </sheets>
  <definedNames>
    <definedName name="_xlnm.Print_Titles" localSheetId="0">总成绩及进入考察人员名单!$2:$2</definedName>
    <definedName name="WebWps_Form" localSheetId="0">总成绩及进入考察人员名单!$A$3:$E$11</definedName>
    <definedName name="WebWps_For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<sst xmlns="http://schemas.openxmlformats.org/spreadsheetml/2006/main" count="200" uniqueCount="85">
  <si>
    <t>2023年宿迁市洋河新区公开招聘专任教师（第二批）总成绩及
进入考察环节应试人员名单</t>
  </si>
  <si>
    <t>岗位
代码</t>
  </si>
  <si>
    <t>岗位名称</t>
  </si>
  <si>
    <t>笔试考场</t>
  </si>
  <si>
    <t>座位号</t>
  </si>
  <si>
    <t>准考证号</t>
  </si>
  <si>
    <t>笔试成绩</t>
  </si>
  <si>
    <t>面试抽签号</t>
  </si>
  <si>
    <t>面试成绩</t>
  </si>
  <si>
    <t>总成绩</t>
  </si>
  <si>
    <t>总成绩排名</t>
  </si>
  <si>
    <t>是否进入考察</t>
  </si>
  <si>
    <r>
      <rPr>
        <sz val="11"/>
        <rFont val="宋体"/>
        <charset val="134"/>
      </rPr>
      <t>初中语文</t>
    </r>
  </si>
  <si>
    <t>04</t>
  </si>
  <si>
    <t>18</t>
  </si>
  <si>
    <t>0102</t>
  </si>
  <si>
    <r>
      <rPr>
        <sz val="11"/>
        <rFont val="宋体"/>
        <charset val="134"/>
      </rPr>
      <t>是</t>
    </r>
  </si>
  <si>
    <t>12</t>
  </si>
  <si>
    <t>0101</t>
  </si>
  <si>
    <t>16</t>
  </si>
  <si>
    <t>0104</t>
  </si>
  <si>
    <t>17</t>
  </si>
  <si>
    <t>0103</t>
  </si>
  <si>
    <t>14</t>
  </si>
  <si>
    <t>13</t>
  </si>
  <si>
    <r>
      <rPr>
        <sz val="11"/>
        <rFont val="宋体"/>
        <charset val="134"/>
      </rPr>
      <t>初中数学</t>
    </r>
  </si>
  <si>
    <t>19</t>
  </si>
  <si>
    <t>0202</t>
  </si>
  <si>
    <t>20</t>
  </si>
  <si>
    <t>0201</t>
  </si>
  <si>
    <t>21</t>
  </si>
  <si>
    <r>
      <rPr>
        <sz val="11"/>
        <rFont val="宋体"/>
        <charset val="134"/>
      </rPr>
      <t>初中英语</t>
    </r>
  </si>
  <si>
    <t>0301</t>
  </si>
  <si>
    <r>
      <rPr>
        <sz val="10"/>
        <rFont val="宋体"/>
        <charset val="134"/>
      </rPr>
      <t>初中英语</t>
    </r>
  </si>
  <si>
    <t>0303</t>
  </si>
  <si>
    <t>0302</t>
  </si>
  <si>
    <r>
      <rPr>
        <sz val="11"/>
        <rFont val="宋体"/>
        <charset val="134"/>
      </rPr>
      <t>小学语文</t>
    </r>
  </si>
  <si>
    <t>03</t>
  </si>
  <si>
    <t>15</t>
  </si>
  <si>
    <t>0405</t>
  </si>
  <si>
    <t>02</t>
  </si>
  <si>
    <t>0402</t>
  </si>
  <si>
    <t>01</t>
  </si>
  <si>
    <t>0403</t>
  </si>
  <si>
    <t>08</t>
  </si>
  <si>
    <t>0408</t>
  </si>
  <si>
    <t>10</t>
  </si>
  <si>
    <t>0409</t>
  </si>
  <si>
    <t>0412</t>
  </si>
  <si>
    <t>23</t>
  </si>
  <si>
    <t>0411</t>
  </si>
  <si>
    <t>0406</t>
  </si>
  <si>
    <t>0407</t>
  </si>
  <si>
    <t>09</t>
  </si>
  <si>
    <t>0410</t>
  </si>
  <si>
    <t>11</t>
  </si>
  <si>
    <t>0401</t>
  </si>
  <si>
    <t>05</t>
  </si>
  <si>
    <t>0404</t>
  </si>
  <si>
    <r>
      <rPr>
        <sz val="11"/>
        <rFont val="宋体"/>
        <charset val="134"/>
      </rPr>
      <t>小学数学</t>
    </r>
  </si>
  <si>
    <t>0506</t>
  </si>
  <si>
    <t>0511</t>
  </si>
  <si>
    <t>07</t>
  </si>
  <si>
    <t>0503</t>
  </si>
  <si>
    <t>0505</t>
  </si>
  <si>
    <t>22</t>
  </si>
  <si>
    <t>0508</t>
  </si>
  <si>
    <t>06</t>
  </si>
  <si>
    <t>0501</t>
  </si>
  <si>
    <t>0509</t>
  </si>
  <si>
    <t>0507</t>
  </si>
  <si>
    <t>0504</t>
  </si>
  <si>
    <t>0510</t>
  </si>
  <si>
    <t>0502</t>
  </si>
  <si>
    <t>28</t>
  </si>
  <si>
    <t>0513</t>
  </si>
  <si>
    <t>0512</t>
  </si>
  <si>
    <r>
      <rPr>
        <sz val="11"/>
        <rFont val="宋体"/>
        <charset val="134"/>
      </rPr>
      <t>小学英语</t>
    </r>
  </si>
  <si>
    <t>0607</t>
  </si>
  <si>
    <t>0602</t>
  </si>
  <si>
    <t>0601</t>
  </si>
  <si>
    <t>0604</t>
  </si>
  <si>
    <t>0603</t>
  </si>
  <si>
    <t>0605</t>
  </si>
  <si>
    <t>0606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</si>
</sst>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微软雅黑"/>
      <charset val="134"/>
    </font>
    <font>
      <sz val="11"/>
      <color theme="1"/>
      <name val="方正黑体_GBK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color theme="1"/>
      <name val="微软雅黑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1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zoomScale="105" zoomScaleNormal="105" workbookViewId="0">
      <selection activeCell="I51" sqref="I51"/>
    </sheetView>
  </sheetViews>
  <sheetFormatPr defaultColWidth="9" defaultRowHeight="16.5"/>
  <cols>
    <col min="1" max="1" width="4.66666666666667" style="4" customWidth="1"/>
    <col min="2" max="2" width="8.88888888888889" style="4" customWidth="1"/>
    <col min="3" max="3" width="8.11111111111111" style="5" customWidth="1"/>
    <col min="4" max="4" width="6.33333333333333" style="5" customWidth="1"/>
    <col min="5" max="5" width="7.77777777777778" style="5" customWidth="1"/>
    <col min="6" max="6" width="8.44444444444444" style="4" customWidth="1"/>
    <col min="7" max="7" width="8.44444444444444" style="6" customWidth="1"/>
    <col min="8" max="8" width="8.44444444444444" style="7" customWidth="1"/>
    <col min="9" max="9" width="7.44444444444444" style="7" customWidth="1"/>
    <col min="10" max="16384" width="8.88888888888889" style="5"/>
  </cols>
  <sheetData>
    <row r="1" ht="64.5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9" customHeight="1" spans="1:11">
      <c r="A2" s="18" t="s">
        <v>1</v>
      </c>
      <c r="B2" s="18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2" t="s">
        <v>9</v>
      </c>
      <c r="J2" s="10" t="s">
        <v>10</v>
      </c>
      <c r="K2" s="10" t="s">
        <v>11</v>
      </c>
    </row>
    <row r="3" s="2" customFormat="1" ht="30.75" customHeight="1" spans="1:11">
      <c r="A3" s="13">
        <v>1</v>
      </c>
      <c r="B3" s="13" t="s">
        <v>12</v>
      </c>
      <c r="C3" s="14" t="s">
        <v>13</v>
      </c>
      <c r="D3" s="14" t="s">
        <v>14</v>
      </c>
      <c r="E3" s="14" t="str">
        <f t="shared" ref="E3:E11" si="0">C3&amp;D3</f>
        <v>0418</v>
      </c>
      <c r="F3" s="13">
        <v>85</v>
      </c>
      <c r="G3" s="14" t="s">
        <v>15</v>
      </c>
      <c r="H3" s="15">
        <v>69.67</v>
      </c>
      <c r="I3" s="15">
        <f t="shared" ref="I3:I11" si="1">F3*0.3+H3*0.7</f>
        <v>74.269</v>
      </c>
      <c r="J3" s="13">
        <v>1</v>
      </c>
      <c r="K3" s="13" t="s">
        <v>16</v>
      </c>
    </row>
    <row r="4" s="2" customFormat="1" ht="30.75" customHeight="1" spans="1:11">
      <c r="A4" s="13">
        <v>1</v>
      </c>
      <c r="B4" s="13" t="s">
        <v>12</v>
      </c>
      <c r="C4" s="14" t="s">
        <v>13</v>
      </c>
      <c r="D4" s="14" t="s">
        <v>17</v>
      </c>
      <c r="E4" s="14" t="str">
        <f t="shared" si="0"/>
        <v>0412</v>
      </c>
      <c r="F4" s="13">
        <v>84</v>
      </c>
      <c r="G4" s="14" t="s">
        <v>18</v>
      </c>
      <c r="H4" s="15">
        <v>64.57</v>
      </c>
      <c r="I4" s="15">
        <f t="shared" si="1"/>
        <v>70.399</v>
      </c>
      <c r="J4" s="13">
        <v>2</v>
      </c>
      <c r="K4" s="13" t="s">
        <v>16</v>
      </c>
    </row>
    <row r="5" s="2" customFormat="1" ht="30.75" customHeight="1" spans="1:11">
      <c r="A5" s="13">
        <v>1</v>
      </c>
      <c r="B5" s="13" t="s">
        <v>12</v>
      </c>
      <c r="C5" s="14" t="s">
        <v>13</v>
      </c>
      <c r="D5" s="14" t="s">
        <v>19</v>
      </c>
      <c r="E5" s="14" t="str">
        <f t="shared" si="0"/>
        <v>0416</v>
      </c>
      <c r="F5" s="13">
        <v>70</v>
      </c>
      <c r="G5" s="14" t="s">
        <v>20</v>
      </c>
      <c r="H5" s="15">
        <v>64.83</v>
      </c>
      <c r="I5" s="15">
        <f t="shared" si="1"/>
        <v>66.381</v>
      </c>
      <c r="J5" s="17"/>
      <c r="K5" s="17"/>
    </row>
    <row r="6" s="2" customFormat="1" ht="30.75" customHeight="1" spans="1:11">
      <c r="A6" s="13">
        <v>1</v>
      </c>
      <c r="B6" s="13" t="s">
        <v>12</v>
      </c>
      <c r="C6" s="14" t="s">
        <v>13</v>
      </c>
      <c r="D6" s="14" t="s">
        <v>21</v>
      </c>
      <c r="E6" s="14" t="str">
        <f t="shared" si="0"/>
        <v>0417</v>
      </c>
      <c r="F6" s="13">
        <v>64</v>
      </c>
      <c r="G6" s="14" t="s">
        <v>22</v>
      </c>
      <c r="H6" s="15">
        <v>62.83</v>
      </c>
      <c r="I6" s="15">
        <f t="shared" si="1"/>
        <v>63.181</v>
      </c>
      <c r="J6" s="17"/>
      <c r="K6" s="17"/>
    </row>
    <row r="7" s="2" customFormat="1" ht="30.75" customHeight="1" spans="1:11">
      <c r="A7" s="16">
        <v>1</v>
      </c>
      <c r="B7" s="16" t="s">
        <v>12</v>
      </c>
      <c r="C7" s="14" t="s">
        <v>13</v>
      </c>
      <c r="D7" s="14" t="s">
        <v>23</v>
      </c>
      <c r="E7" s="14" t="str">
        <f t="shared" si="0"/>
        <v>0414</v>
      </c>
      <c r="F7" s="13">
        <v>81</v>
      </c>
      <c r="G7" s="14"/>
      <c r="H7" s="15"/>
      <c r="I7" s="15">
        <f t="shared" si="1"/>
        <v>24.3</v>
      </c>
      <c r="J7" s="17"/>
      <c r="K7" s="17"/>
    </row>
    <row r="8" s="2" customFormat="1" ht="30.75" customHeight="1" spans="1:11">
      <c r="A8" s="13">
        <v>1</v>
      </c>
      <c r="B8" s="13" t="s">
        <v>12</v>
      </c>
      <c r="C8" s="14" t="s">
        <v>13</v>
      </c>
      <c r="D8" s="14" t="s">
        <v>24</v>
      </c>
      <c r="E8" s="14" t="str">
        <f t="shared" si="0"/>
        <v>0413</v>
      </c>
      <c r="F8" s="13">
        <v>77</v>
      </c>
      <c r="G8" s="14"/>
      <c r="H8" s="15"/>
      <c r="I8" s="15">
        <f t="shared" si="1"/>
        <v>23.1</v>
      </c>
      <c r="J8" s="17"/>
      <c r="K8" s="17"/>
    </row>
    <row r="9" s="2" customFormat="1" ht="30.75" customHeight="1" spans="1:11">
      <c r="A9" s="13">
        <v>2</v>
      </c>
      <c r="B9" s="13" t="s">
        <v>25</v>
      </c>
      <c r="C9" s="14" t="s">
        <v>13</v>
      </c>
      <c r="D9" s="14" t="s">
        <v>26</v>
      </c>
      <c r="E9" s="14" t="str">
        <f t="shared" si="0"/>
        <v>0419</v>
      </c>
      <c r="F9" s="13">
        <v>73</v>
      </c>
      <c r="G9" s="14" t="s">
        <v>27</v>
      </c>
      <c r="H9" s="15">
        <v>85.73</v>
      </c>
      <c r="I9" s="15">
        <f t="shared" si="1"/>
        <v>81.911</v>
      </c>
      <c r="J9" s="13">
        <v>1</v>
      </c>
      <c r="K9" s="13" t="s">
        <v>16</v>
      </c>
    </row>
    <row r="10" s="2" customFormat="1" ht="30.75" customHeight="1" spans="1:11">
      <c r="A10" s="13">
        <v>2</v>
      </c>
      <c r="B10" s="13" t="s">
        <v>25</v>
      </c>
      <c r="C10" s="14" t="s">
        <v>13</v>
      </c>
      <c r="D10" s="14" t="s">
        <v>28</v>
      </c>
      <c r="E10" s="14" t="str">
        <f t="shared" si="0"/>
        <v>0420</v>
      </c>
      <c r="F10" s="13">
        <v>83</v>
      </c>
      <c r="G10" s="14" t="s">
        <v>29</v>
      </c>
      <c r="H10" s="15">
        <v>78.83</v>
      </c>
      <c r="I10" s="15">
        <f t="shared" si="1"/>
        <v>80.081</v>
      </c>
      <c r="J10" s="17"/>
      <c r="K10" s="17"/>
    </row>
    <row r="11" s="2" customFormat="1" ht="30.75" customHeight="1" spans="1:11">
      <c r="A11" s="13">
        <v>2</v>
      </c>
      <c r="B11" s="13" t="s">
        <v>25</v>
      </c>
      <c r="C11" s="14" t="s">
        <v>13</v>
      </c>
      <c r="D11" s="14" t="s">
        <v>30</v>
      </c>
      <c r="E11" s="14" t="str">
        <f t="shared" si="0"/>
        <v>0421</v>
      </c>
      <c r="F11" s="13">
        <v>72</v>
      </c>
      <c r="G11" s="14"/>
      <c r="H11" s="15"/>
      <c r="I11" s="15">
        <f t="shared" si="1"/>
        <v>21.6</v>
      </c>
      <c r="J11" s="17"/>
      <c r="K11" s="17"/>
    </row>
    <row r="12" s="3" customFormat="1" ht="37.5" customHeight="1" spans="1:11">
      <c r="A12" s="13">
        <v>3</v>
      </c>
      <c r="B12" s="13" t="s">
        <v>31</v>
      </c>
      <c r="C12" s="13"/>
      <c r="D12" s="13"/>
      <c r="E12" s="13"/>
      <c r="F12" s="13"/>
      <c r="G12" s="14" t="s">
        <v>32</v>
      </c>
      <c r="H12" s="15">
        <v>82.87</v>
      </c>
      <c r="I12" s="13">
        <v>82.87</v>
      </c>
      <c r="J12" s="13">
        <v>1</v>
      </c>
      <c r="K12" s="13" t="s">
        <v>16</v>
      </c>
    </row>
    <row r="13" s="3" customFormat="1" ht="37.5" customHeight="1" spans="1:11">
      <c r="A13" s="13">
        <v>3</v>
      </c>
      <c r="B13" s="13" t="s">
        <v>33</v>
      </c>
      <c r="C13" s="13"/>
      <c r="D13" s="13"/>
      <c r="E13" s="13"/>
      <c r="F13" s="13"/>
      <c r="G13" s="14" t="s">
        <v>34</v>
      </c>
      <c r="H13" s="15">
        <v>81.23</v>
      </c>
      <c r="I13" s="13">
        <v>81.23</v>
      </c>
      <c r="J13" s="13">
        <v>2</v>
      </c>
      <c r="K13" s="13" t="s">
        <v>16</v>
      </c>
    </row>
    <row r="14" s="3" customFormat="1" ht="37.5" customHeight="1" spans="1:11">
      <c r="A14" s="13">
        <v>3</v>
      </c>
      <c r="B14" s="13" t="s">
        <v>31</v>
      </c>
      <c r="C14" s="13"/>
      <c r="D14" s="13"/>
      <c r="E14" s="13"/>
      <c r="F14" s="13"/>
      <c r="G14" s="14" t="s">
        <v>35</v>
      </c>
      <c r="H14" s="15">
        <v>76.57</v>
      </c>
      <c r="I14" s="13">
        <v>76.57</v>
      </c>
      <c r="J14" s="13"/>
      <c r="K14" s="13"/>
    </row>
    <row r="15" s="2" customFormat="1" ht="30.75" customHeight="1" spans="1:11">
      <c r="A15" s="13">
        <v>4</v>
      </c>
      <c r="B15" s="13" t="s">
        <v>36</v>
      </c>
      <c r="C15" s="14" t="s">
        <v>37</v>
      </c>
      <c r="D15" s="14" t="s">
        <v>38</v>
      </c>
      <c r="E15" s="14" t="str">
        <f t="shared" ref="E15:E48" si="2">C15&amp;D15</f>
        <v>0315</v>
      </c>
      <c r="F15" s="13">
        <v>93</v>
      </c>
      <c r="G15" s="14" t="s">
        <v>39</v>
      </c>
      <c r="H15" s="15">
        <v>77.83</v>
      </c>
      <c r="I15" s="15">
        <f t="shared" ref="I15:I48" si="3">F15*0.3+H15*0.7</f>
        <v>82.381</v>
      </c>
      <c r="J15" s="13">
        <v>1</v>
      </c>
      <c r="K15" s="13" t="s">
        <v>16</v>
      </c>
    </row>
    <row r="16" s="2" customFormat="1" ht="30.75" customHeight="1" spans="1:11">
      <c r="A16" s="13">
        <v>4</v>
      </c>
      <c r="B16" s="13" t="s">
        <v>36</v>
      </c>
      <c r="C16" s="14" t="s">
        <v>40</v>
      </c>
      <c r="D16" s="14" t="s">
        <v>28</v>
      </c>
      <c r="E16" s="14" t="str">
        <f t="shared" si="2"/>
        <v>0220</v>
      </c>
      <c r="F16" s="13">
        <v>94</v>
      </c>
      <c r="G16" s="14" t="s">
        <v>41</v>
      </c>
      <c r="H16" s="15">
        <v>75.6</v>
      </c>
      <c r="I16" s="15">
        <f t="shared" si="3"/>
        <v>81.12</v>
      </c>
      <c r="J16" s="13">
        <v>2</v>
      </c>
      <c r="K16" s="13" t="s">
        <v>16</v>
      </c>
    </row>
    <row r="17" s="2" customFormat="1" ht="30.75" customHeight="1" spans="1:11">
      <c r="A17" s="13">
        <v>4</v>
      </c>
      <c r="B17" s="13" t="s">
        <v>36</v>
      </c>
      <c r="C17" s="14" t="s">
        <v>42</v>
      </c>
      <c r="D17" s="14" t="s">
        <v>17</v>
      </c>
      <c r="E17" s="14" t="str">
        <f t="shared" si="2"/>
        <v>0112</v>
      </c>
      <c r="F17" s="13">
        <v>93</v>
      </c>
      <c r="G17" s="14" t="s">
        <v>43</v>
      </c>
      <c r="H17" s="15">
        <v>74.73</v>
      </c>
      <c r="I17" s="15">
        <f t="shared" si="3"/>
        <v>80.211</v>
      </c>
      <c r="J17" s="13">
        <v>3</v>
      </c>
      <c r="K17" s="13" t="s">
        <v>16</v>
      </c>
    </row>
    <row r="18" s="2" customFormat="1" ht="30.75" customHeight="1" spans="1:11">
      <c r="A18" s="13">
        <v>4</v>
      </c>
      <c r="B18" s="13" t="s">
        <v>36</v>
      </c>
      <c r="C18" s="14" t="s">
        <v>37</v>
      </c>
      <c r="D18" s="14" t="s">
        <v>44</v>
      </c>
      <c r="E18" s="14" t="str">
        <f t="shared" si="2"/>
        <v>0308</v>
      </c>
      <c r="F18" s="13">
        <v>90</v>
      </c>
      <c r="G18" s="14" t="s">
        <v>45</v>
      </c>
      <c r="H18" s="15">
        <v>75.8</v>
      </c>
      <c r="I18" s="15">
        <f t="shared" si="3"/>
        <v>80.06</v>
      </c>
      <c r="J18" s="13">
        <v>4</v>
      </c>
      <c r="K18" s="13" t="s">
        <v>16</v>
      </c>
    </row>
    <row r="19" s="2" customFormat="1" ht="30.75" customHeight="1" spans="1:11">
      <c r="A19" s="13">
        <v>4</v>
      </c>
      <c r="B19" s="13" t="s">
        <v>36</v>
      </c>
      <c r="C19" s="14" t="s">
        <v>42</v>
      </c>
      <c r="D19" s="14" t="s">
        <v>46</v>
      </c>
      <c r="E19" s="14" t="str">
        <f t="shared" si="2"/>
        <v>0110</v>
      </c>
      <c r="F19" s="13">
        <v>93</v>
      </c>
      <c r="G19" s="14" t="s">
        <v>47</v>
      </c>
      <c r="H19" s="15">
        <v>73.53</v>
      </c>
      <c r="I19" s="15">
        <f t="shared" si="3"/>
        <v>79.371</v>
      </c>
      <c r="J19" s="17"/>
      <c r="K19" s="17"/>
    </row>
    <row r="20" s="2" customFormat="1" ht="30.75" customHeight="1" spans="1:11">
      <c r="A20" s="13">
        <v>4</v>
      </c>
      <c r="B20" s="13" t="s">
        <v>36</v>
      </c>
      <c r="C20" s="14" t="s">
        <v>13</v>
      </c>
      <c r="D20" s="14" t="s">
        <v>42</v>
      </c>
      <c r="E20" s="14" t="str">
        <f t="shared" si="2"/>
        <v>0401</v>
      </c>
      <c r="F20" s="13">
        <v>90</v>
      </c>
      <c r="G20" s="14" t="s">
        <v>48</v>
      </c>
      <c r="H20" s="15">
        <v>74.63</v>
      </c>
      <c r="I20" s="15">
        <f t="shared" si="3"/>
        <v>79.241</v>
      </c>
      <c r="J20" s="17"/>
      <c r="K20" s="17"/>
    </row>
    <row r="21" s="2" customFormat="1" ht="30.75" customHeight="1" spans="1:11">
      <c r="A21" s="13">
        <v>4</v>
      </c>
      <c r="B21" s="13" t="s">
        <v>36</v>
      </c>
      <c r="C21" s="14" t="s">
        <v>37</v>
      </c>
      <c r="D21" s="14" t="s">
        <v>49</v>
      </c>
      <c r="E21" s="14" t="str">
        <f t="shared" si="2"/>
        <v>0323</v>
      </c>
      <c r="F21" s="13">
        <v>90</v>
      </c>
      <c r="G21" s="14" t="s">
        <v>50</v>
      </c>
      <c r="H21" s="15">
        <v>74.57</v>
      </c>
      <c r="I21" s="15">
        <f t="shared" si="3"/>
        <v>79.199</v>
      </c>
      <c r="J21" s="17"/>
      <c r="K21" s="17"/>
    </row>
    <row r="22" s="2" customFormat="1" ht="30.75" customHeight="1" spans="1:11">
      <c r="A22" s="13">
        <v>4</v>
      </c>
      <c r="B22" s="13" t="s">
        <v>36</v>
      </c>
      <c r="C22" s="14" t="s">
        <v>40</v>
      </c>
      <c r="D22" s="14" t="s">
        <v>13</v>
      </c>
      <c r="E22" s="14" t="str">
        <f t="shared" si="2"/>
        <v>0204</v>
      </c>
      <c r="F22" s="13">
        <v>90</v>
      </c>
      <c r="G22" s="14" t="s">
        <v>51</v>
      </c>
      <c r="H22" s="15">
        <v>74.4</v>
      </c>
      <c r="I22" s="15">
        <f t="shared" si="3"/>
        <v>79.08</v>
      </c>
      <c r="J22" s="17"/>
      <c r="K22" s="17"/>
    </row>
    <row r="23" s="2" customFormat="1" ht="30.75" customHeight="1" spans="1:11">
      <c r="A23" s="13">
        <v>4</v>
      </c>
      <c r="B23" s="13" t="s">
        <v>36</v>
      </c>
      <c r="C23" s="14" t="s">
        <v>13</v>
      </c>
      <c r="D23" s="14" t="s">
        <v>40</v>
      </c>
      <c r="E23" s="14" t="str">
        <f t="shared" si="2"/>
        <v>0402</v>
      </c>
      <c r="F23" s="13">
        <v>91</v>
      </c>
      <c r="G23" s="14" t="s">
        <v>52</v>
      </c>
      <c r="H23" s="15">
        <v>72.93</v>
      </c>
      <c r="I23" s="15">
        <f t="shared" si="3"/>
        <v>78.351</v>
      </c>
      <c r="J23" s="17"/>
      <c r="K23" s="17"/>
    </row>
    <row r="24" s="2" customFormat="1" ht="30.75" customHeight="1" spans="1:11">
      <c r="A24" s="13">
        <v>4</v>
      </c>
      <c r="B24" s="13" t="s">
        <v>36</v>
      </c>
      <c r="C24" s="14" t="s">
        <v>13</v>
      </c>
      <c r="D24" s="14" t="s">
        <v>53</v>
      </c>
      <c r="E24" s="14" t="str">
        <f t="shared" si="2"/>
        <v>0409</v>
      </c>
      <c r="F24" s="13">
        <v>95</v>
      </c>
      <c r="G24" s="14" t="s">
        <v>54</v>
      </c>
      <c r="H24" s="15">
        <v>71.13</v>
      </c>
      <c r="I24" s="15">
        <f t="shared" si="3"/>
        <v>78.291</v>
      </c>
      <c r="J24" s="17"/>
      <c r="K24" s="17"/>
    </row>
    <row r="25" s="2" customFormat="1" ht="30.75" customHeight="1" spans="1:11">
      <c r="A25" s="13">
        <v>4</v>
      </c>
      <c r="B25" s="13" t="s">
        <v>36</v>
      </c>
      <c r="C25" s="14" t="s">
        <v>13</v>
      </c>
      <c r="D25" s="14" t="s">
        <v>55</v>
      </c>
      <c r="E25" s="14" t="str">
        <f t="shared" si="2"/>
        <v>0411</v>
      </c>
      <c r="F25" s="13">
        <v>93</v>
      </c>
      <c r="G25" s="14" t="s">
        <v>56</v>
      </c>
      <c r="H25" s="15">
        <v>71.1</v>
      </c>
      <c r="I25" s="15">
        <f t="shared" si="3"/>
        <v>77.67</v>
      </c>
      <c r="J25" s="17"/>
      <c r="K25" s="17"/>
    </row>
    <row r="26" s="2" customFormat="1" ht="30.75" customHeight="1" spans="1:11">
      <c r="A26" s="13">
        <v>4</v>
      </c>
      <c r="B26" s="13" t="s">
        <v>36</v>
      </c>
      <c r="C26" s="14" t="s">
        <v>37</v>
      </c>
      <c r="D26" s="14" t="s">
        <v>57</v>
      </c>
      <c r="E26" s="14" t="str">
        <f t="shared" si="2"/>
        <v>0305</v>
      </c>
      <c r="F26" s="13">
        <v>91</v>
      </c>
      <c r="G26" s="14" t="s">
        <v>58</v>
      </c>
      <c r="H26" s="15">
        <v>68.83</v>
      </c>
      <c r="I26" s="15">
        <f t="shared" si="3"/>
        <v>75.481</v>
      </c>
      <c r="J26" s="17"/>
      <c r="K26" s="17"/>
    </row>
    <row r="27" s="2" customFormat="1" ht="30.75" customHeight="1" spans="1:11">
      <c r="A27" s="13">
        <v>5</v>
      </c>
      <c r="B27" s="13" t="s">
        <v>59</v>
      </c>
      <c r="C27" s="14" t="s">
        <v>57</v>
      </c>
      <c r="D27" s="14" t="s">
        <v>30</v>
      </c>
      <c r="E27" s="14" t="str">
        <f t="shared" si="2"/>
        <v>0521</v>
      </c>
      <c r="F27" s="13">
        <v>82</v>
      </c>
      <c r="G27" s="14" t="s">
        <v>60</v>
      </c>
      <c r="H27" s="15">
        <v>78.2</v>
      </c>
      <c r="I27" s="15">
        <f t="shared" si="3"/>
        <v>79.34</v>
      </c>
      <c r="J27" s="13">
        <v>1</v>
      </c>
      <c r="K27" s="13" t="s">
        <v>16</v>
      </c>
    </row>
    <row r="28" s="2" customFormat="1" ht="30.75" customHeight="1" spans="1:11">
      <c r="A28" s="13">
        <v>5</v>
      </c>
      <c r="B28" s="13" t="s">
        <v>59</v>
      </c>
      <c r="C28" s="14" t="s">
        <v>57</v>
      </c>
      <c r="D28" s="14" t="s">
        <v>57</v>
      </c>
      <c r="E28" s="14" t="str">
        <f t="shared" si="2"/>
        <v>0505</v>
      </c>
      <c r="F28" s="13">
        <v>81</v>
      </c>
      <c r="G28" s="14" t="s">
        <v>61</v>
      </c>
      <c r="H28" s="15">
        <v>78.53</v>
      </c>
      <c r="I28" s="15">
        <f t="shared" si="3"/>
        <v>79.271</v>
      </c>
      <c r="J28" s="13">
        <v>2</v>
      </c>
      <c r="K28" s="13" t="s">
        <v>16</v>
      </c>
    </row>
    <row r="29" s="2" customFormat="1" ht="30.75" customHeight="1" spans="1:11">
      <c r="A29" s="13">
        <v>5</v>
      </c>
      <c r="B29" s="13" t="s">
        <v>59</v>
      </c>
      <c r="C29" s="14" t="s">
        <v>62</v>
      </c>
      <c r="D29" s="14" t="s">
        <v>37</v>
      </c>
      <c r="E29" s="14" t="str">
        <f t="shared" si="2"/>
        <v>0703</v>
      </c>
      <c r="F29" s="13">
        <v>82</v>
      </c>
      <c r="G29" s="14" t="s">
        <v>63</v>
      </c>
      <c r="H29" s="15">
        <v>77.43</v>
      </c>
      <c r="I29" s="15">
        <f t="shared" si="3"/>
        <v>78.801</v>
      </c>
      <c r="J29" s="13">
        <v>3</v>
      </c>
      <c r="K29" s="13" t="s">
        <v>16</v>
      </c>
    </row>
    <row r="30" s="2" customFormat="1" ht="30.75" customHeight="1" spans="1:11">
      <c r="A30" s="16">
        <v>5</v>
      </c>
      <c r="B30" s="13" t="s">
        <v>59</v>
      </c>
      <c r="C30" s="14" t="s">
        <v>57</v>
      </c>
      <c r="D30" s="14" t="s">
        <v>23</v>
      </c>
      <c r="E30" s="14" t="str">
        <f t="shared" si="2"/>
        <v>0514</v>
      </c>
      <c r="F30" s="13">
        <v>84</v>
      </c>
      <c r="G30" s="14" t="s">
        <v>64</v>
      </c>
      <c r="H30" s="15">
        <v>76.13</v>
      </c>
      <c r="I30" s="15">
        <f t="shared" si="3"/>
        <v>78.491</v>
      </c>
      <c r="J30" s="17"/>
      <c r="K30" s="17"/>
    </row>
    <row r="31" s="2" customFormat="1" ht="30.75" customHeight="1" spans="1:11">
      <c r="A31" s="13">
        <v>5</v>
      </c>
      <c r="B31" s="13" t="s">
        <v>59</v>
      </c>
      <c r="C31" s="14" t="s">
        <v>57</v>
      </c>
      <c r="D31" s="14" t="s">
        <v>65</v>
      </c>
      <c r="E31" s="14" t="str">
        <f t="shared" si="2"/>
        <v>0522</v>
      </c>
      <c r="F31" s="13">
        <v>80</v>
      </c>
      <c r="G31" s="14" t="s">
        <v>66</v>
      </c>
      <c r="H31" s="15">
        <v>77.47</v>
      </c>
      <c r="I31" s="15">
        <f t="shared" si="3"/>
        <v>78.229</v>
      </c>
      <c r="J31" s="17"/>
      <c r="K31" s="17"/>
    </row>
    <row r="32" s="2" customFormat="1" ht="30.75" customHeight="1" spans="1:11">
      <c r="A32" s="16">
        <v>5</v>
      </c>
      <c r="B32" s="13" t="s">
        <v>59</v>
      </c>
      <c r="C32" s="14" t="s">
        <v>67</v>
      </c>
      <c r="D32" s="14" t="s">
        <v>21</v>
      </c>
      <c r="E32" s="14" t="str">
        <f t="shared" si="2"/>
        <v>0617</v>
      </c>
      <c r="F32" s="13">
        <v>80</v>
      </c>
      <c r="G32" s="14" t="s">
        <v>68</v>
      </c>
      <c r="H32" s="15">
        <v>77.43</v>
      </c>
      <c r="I32" s="15">
        <f t="shared" si="3"/>
        <v>78.201</v>
      </c>
      <c r="J32" s="17"/>
      <c r="K32" s="17"/>
    </row>
    <row r="33" s="2" customFormat="1" ht="30.75" customHeight="1" spans="1:11">
      <c r="A33" s="13">
        <v>5</v>
      </c>
      <c r="B33" s="13" t="s">
        <v>59</v>
      </c>
      <c r="C33" s="14" t="s">
        <v>67</v>
      </c>
      <c r="D33" s="14" t="s">
        <v>62</v>
      </c>
      <c r="E33" s="14" t="str">
        <f t="shared" si="2"/>
        <v>0607</v>
      </c>
      <c r="F33" s="13">
        <v>85</v>
      </c>
      <c r="G33" s="14" t="s">
        <v>69</v>
      </c>
      <c r="H33" s="15">
        <v>75.07</v>
      </c>
      <c r="I33" s="15">
        <f t="shared" si="3"/>
        <v>78.049</v>
      </c>
      <c r="J33" s="17"/>
      <c r="K33" s="17"/>
    </row>
    <row r="34" s="2" customFormat="1" ht="30.75" customHeight="1" spans="1:11">
      <c r="A34" s="13">
        <v>5</v>
      </c>
      <c r="B34" s="13" t="s">
        <v>59</v>
      </c>
      <c r="C34" s="14" t="s">
        <v>67</v>
      </c>
      <c r="D34" s="14" t="s">
        <v>38</v>
      </c>
      <c r="E34" s="14" t="str">
        <f t="shared" si="2"/>
        <v>0615</v>
      </c>
      <c r="F34" s="13">
        <v>80</v>
      </c>
      <c r="G34" s="14" t="s">
        <v>70</v>
      </c>
      <c r="H34" s="15">
        <v>77.2</v>
      </c>
      <c r="I34" s="15">
        <f t="shared" si="3"/>
        <v>78.04</v>
      </c>
      <c r="J34" s="17"/>
      <c r="K34" s="17"/>
    </row>
    <row r="35" s="2" customFormat="1" ht="30.75" customHeight="1" spans="1:11">
      <c r="A35" s="13">
        <v>5</v>
      </c>
      <c r="B35" s="13" t="s">
        <v>59</v>
      </c>
      <c r="C35" s="14" t="s">
        <v>57</v>
      </c>
      <c r="D35" s="14" t="s">
        <v>49</v>
      </c>
      <c r="E35" s="14" t="str">
        <f t="shared" si="2"/>
        <v>0523</v>
      </c>
      <c r="F35" s="13">
        <v>82</v>
      </c>
      <c r="G35" s="14" t="s">
        <v>71</v>
      </c>
      <c r="H35" s="15">
        <v>74.93</v>
      </c>
      <c r="I35" s="15">
        <f t="shared" si="3"/>
        <v>77.051</v>
      </c>
      <c r="J35" s="17"/>
      <c r="K35" s="17"/>
    </row>
    <row r="36" s="2" customFormat="1" ht="30.75" customHeight="1" spans="1:11">
      <c r="A36" s="13">
        <v>5</v>
      </c>
      <c r="B36" s="13" t="s">
        <v>59</v>
      </c>
      <c r="C36" s="14" t="s">
        <v>57</v>
      </c>
      <c r="D36" s="14" t="s">
        <v>44</v>
      </c>
      <c r="E36" s="14" t="str">
        <f t="shared" si="2"/>
        <v>0508</v>
      </c>
      <c r="F36" s="13">
        <v>82</v>
      </c>
      <c r="G36" s="14" t="s">
        <v>72</v>
      </c>
      <c r="H36" s="15">
        <v>74.13</v>
      </c>
      <c r="I36" s="15">
        <f t="shared" si="3"/>
        <v>76.491</v>
      </c>
      <c r="J36" s="17"/>
      <c r="K36" s="17"/>
    </row>
    <row r="37" s="2" customFormat="1" ht="30.75" customHeight="1" spans="1:11">
      <c r="A37" s="13">
        <v>5</v>
      </c>
      <c r="B37" s="13" t="s">
        <v>59</v>
      </c>
      <c r="C37" s="14" t="s">
        <v>57</v>
      </c>
      <c r="D37" s="14" t="s">
        <v>26</v>
      </c>
      <c r="E37" s="14" t="str">
        <f t="shared" si="2"/>
        <v>0519</v>
      </c>
      <c r="F37" s="13">
        <v>80</v>
      </c>
      <c r="G37" s="14" t="s">
        <v>73</v>
      </c>
      <c r="H37" s="15">
        <v>74.6</v>
      </c>
      <c r="I37" s="15">
        <f t="shared" si="3"/>
        <v>76.22</v>
      </c>
      <c r="J37" s="17"/>
      <c r="K37" s="17"/>
    </row>
    <row r="38" s="2" customFormat="1" ht="30.75" customHeight="1" spans="1:11">
      <c r="A38" s="13">
        <v>5</v>
      </c>
      <c r="B38" s="13" t="s">
        <v>59</v>
      </c>
      <c r="C38" s="14" t="s">
        <v>67</v>
      </c>
      <c r="D38" s="14" t="s">
        <v>74</v>
      </c>
      <c r="E38" s="14" t="str">
        <f t="shared" si="2"/>
        <v>0628</v>
      </c>
      <c r="F38" s="13">
        <v>80</v>
      </c>
      <c r="G38" s="14" t="s">
        <v>75</v>
      </c>
      <c r="H38" s="15">
        <v>74.3</v>
      </c>
      <c r="I38" s="15">
        <f t="shared" si="3"/>
        <v>76.01</v>
      </c>
      <c r="J38" s="17"/>
      <c r="K38" s="17"/>
    </row>
    <row r="39" s="2" customFormat="1" ht="30.75" customHeight="1" spans="1:11">
      <c r="A39" s="13">
        <v>5</v>
      </c>
      <c r="B39" s="13" t="s">
        <v>59</v>
      </c>
      <c r="C39" s="14" t="s">
        <v>57</v>
      </c>
      <c r="D39" s="14" t="s">
        <v>17</v>
      </c>
      <c r="E39" s="14" t="str">
        <f t="shared" si="2"/>
        <v>0512</v>
      </c>
      <c r="F39" s="13">
        <v>80</v>
      </c>
      <c r="G39" s="14" t="s">
        <v>76</v>
      </c>
      <c r="H39" s="15">
        <v>74.17</v>
      </c>
      <c r="I39" s="15">
        <f t="shared" si="3"/>
        <v>75.919</v>
      </c>
      <c r="J39" s="17"/>
      <c r="K39" s="17"/>
    </row>
    <row r="40" s="2" customFormat="1" ht="30.75" customHeight="1" spans="1:11">
      <c r="A40" s="13">
        <v>6</v>
      </c>
      <c r="B40" s="13" t="s">
        <v>77</v>
      </c>
      <c r="C40" s="14" t="s">
        <v>44</v>
      </c>
      <c r="D40" s="14" t="s">
        <v>62</v>
      </c>
      <c r="E40" s="14" t="str">
        <f t="shared" si="2"/>
        <v>0807</v>
      </c>
      <c r="F40" s="13">
        <v>86</v>
      </c>
      <c r="G40" s="14" t="s">
        <v>78</v>
      </c>
      <c r="H40" s="15">
        <v>81.83</v>
      </c>
      <c r="I40" s="15">
        <f t="shared" si="3"/>
        <v>83.081</v>
      </c>
      <c r="J40" s="13">
        <v>1</v>
      </c>
      <c r="K40" s="13" t="s">
        <v>16</v>
      </c>
    </row>
    <row r="41" s="2" customFormat="1" ht="30.75" customHeight="1" spans="1:11">
      <c r="A41" s="16">
        <v>6</v>
      </c>
      <c r="B41" s="13" t="s">
        <v>77</v>
      </c>
      <c r="C41" s="14" t="s">
        <v>44</v>
      </c>
      <c r="D41" s="14" t="s">
        <v>57</v>
      </c>
      <c r="E41" s="14" t="str">
        <f t="shared" si="2"/>
        <v>0805</v>
      </c>
      <c r="F41" s="13">
        <v>78</v>
      </c>
      <c r="G41" s="14" t="s">
        <v>79</v>
      </c>
      <c r="H41" s="15">
        <v>84.7</v>
      </c>
      <c r="I41" s="15">
        <f t="shared" si="3"/>
        <v>82.69</v>
      </c>
      <c r="J41" s="13">
        <v>2</v>
      </c>
      <c r="K41" s="13" t="s">
        <v>16</v>
      </c>
    </row>
    <row r="42" s="2" customFormat="1" ht="30.75" customHeight="1" spans="1:11">
      <c r="A42" s="13">
        <v>6</v>
      </c>
      <c r="B42" s="13" t="s">
        <v>77</v>
      </c>
      <c r="C42" s="14" t="s">
        <v>44</v>
      </c>
      <c r="D42" s="14" t="s">
        <v>46</v>
      </c>
      <c r="E42" s="14" t="str">
        <f t="shared" si="2"/>
        <v>0810</v>
      </c>
      <c r="F42" s="13">
        <v>82</v>
      </c>
      <c r="G42" s="14" t="s">
        <v>80</v>
      </c>
      <c r="H42" s="15">
        <v>79.7</v>
      </c>
      <c r="I42" s="15">
        <f t="shared" si="3"/>
        <v>80.39</v>
      </c>
      <c r="J42" s="13">
        <v>3</v>
      </c>
      <c r="K42" s="13" t="s">
        <v>16</v>
      </c>
    </row>
    <row r="43" s="2" customFormat="1" ht="30.75" customHeight="1" spans="1:11">
      <c r="A43" s="13">
        <v>6</v>
      </c>
      <c r="B43" s="13" t="s">
        <v>77</v>
      </c>
      <c r="C43" s="14" t="s">
        <v>44</v>
      </c>
      <c r="D43" s="14" t="s">
        <v>17</v>
      </c>
      <c r="E43" s="14" t="str">
        <f t="shared" si="2"/>
        <v>0812</v>
      </c>
      <c r="F43" s="13">
        <v>78</v>
      </c>
      <c r="G43" s="14" t="s">
        <v>81</v>
      </c>
      <c r="H43" s="15">
        <v>79.43</v>
      </c>
      <c r="I43" s="15">
        <f t="shared" si="3"/>
        <v>79.001</v>
      </c>
      <c r="J43" s="17"/>
      <c r="K43" s="17"/>
    </row>
    <row r="44" s="2" customFormat="1" ht="30.75" customHeight="1" spans="1:11">
      <c r="A44" s="13">
        <v>6</v>
      </c>
      <c r="B44" s="13" t="s">
        <v>77</v>
      </c>
      <c r="C44" s="14" t="s">
        <v>44</v>
      </c>
      <c r="D44" s="14" t="s">
        <v>37</v>
      </c>
      <c r="E44" s="14" t="str">
        <f t="shared" si="2"/>
        <v>0803</v>
      </c>
      <c r="F44" s="13">
        <v>76</v>
      </c>
      <c r="G44" s="14" t="s">
        <v>82</v>
      </c>
      <c r="H44" s="15">
        <v>76.4</v>
      </c>
      <c r="I44" s="15">
        <f t="shared" si="3"/>
        <v>76.28</v>
      </c>
      <c r="J44" s="17"/>
      <c r="K44" s="17"/>
    </row>
    <row r="45" s="2" customFormat="1" ht="30.75" customHeight="1" spans="1:11">
      <c r="A45" s="13">
        <v>6</v>
      </c>
      <c r="B45" s="13" t="s">
        <v>77</v>
      </c>
      <c r="C45" s="14" t="s">
        <v>44</v>
      </c>
      <c r="D45" s="14" t="s">
        <v>23</v>
      </c>
      <c r="E45" s="14" t="str">
        <f t="shared" si="2"/>
        <v>0814</v>
      </c>
      <c r="F45" s="13">
        <v>73</v>
      </c>
      <c r="G45" s="14" t="s">
        <v>83</v>
      </c>
      <c r="H45" s="15">
        <v>77.23</v>
      </c>
      <c r="I45" s="15">
        <f t="shared" si="3"/>
        <v>75.961</v>
      </c>
      <c r="J45" s="17"/>
      <c r="K45" s="17"/>
    </row>
    <row r="46" s="2" customFormat="1" ht="30.75" customHeight="1" spans="1:11">
      <c r="A46" s="13">
        <v>6</v>
      </c>
      <c r="B46" s="13" t="s">
        <v>77</v>
      </c>
      <c r="C46" s="14" t="s">
        <v>44</v>
      </c>
      <c r="D46" s="14" t="s">
        <v>30</v>
      </c>
      <c r="E46" s="14" t="str">
        <f t="shared" si="2"/>
        <v>0821</v>
      </c>
      <c r="F46" s="13">
        <v>74</v>
      </c>
      <c r="G46" s="14" t="s">
        <v>84</v>
      </c>
      <c r="H46" s="15">
        <v>75.03</v>
      </c>
      <c r="I46" s="15">
        <f t="shared" si="3"/>
        <v>74.721</v>
      </c>
      <c r="J46" s="17"/>
      <c r="K46" s="17"/>
    </row>
    <row r="47" s="2" customFormat="1" ht="30.75" customHeight="1" spans="1:11">
      <c r="A47" s="13">
        <v>6</v>
      </c>
      <c r="B47" s="13" t="s">
        <v>77</v>
      </c>
      <c r="C47" s="14" t="s">
        <v>44</v>
      </c>
      <c r="D47" s="14" t="s">
        <v>38</v>
      </c>
      <c r="E47" s="14" t="str">
        <f t="shared" si="2"/>
        <v>0815</v>
      </c>
      <c r="F47" s="13">
        <v>78</v>
      </c>
      <c r="G47" s="14"/>
      <c r="H47" s="15"/>
      <c r="I47" s="15">
        <f t="shared" si="3"/>
        <v>23.4</v>
      </c>
      <c r="J47" s="17"/>
      <c r="K47" s="17"/>
    </row>
    <row r="48" s="2" customFormat="1" ht="30.75" customHeight="1" spans="1:11">
      <c r="A48" s="13">
        <v>6</v>
      </c>
      <c r="B48" s="13" t="s">
        <v>77</v>
      </c>
      <c r="C48" s="14" t="s">
        <v>44</v>
      </c>
      <c r="D48" s="14" t="s">
        <v>67</v>
      </c>
      <c r="E48" s="14" t="str">
        <f t="shared" si="2"/>
        <v>0806</v>
      </c>
      <c r="F48" s="13">
        <v>75</v>
      </c>
      <c r="G48" s="14"/>
      <c r="H48" s="15"/>
      <c r="I48" s="15">
        <f t="shared" si="3"/>
        <v>22.5</v>
      </c>
      <c r="J48" s="17"/>
      <c r="K48" s="17"/>
    </row>
  </sheetData>
  <sheetProtection formatCells="0" insertHyperlinks="0" autoFilter="0"/>
  <mergeCells count="1">
    <mergeCell ref="A1:K1"/>
  </mergeCells>
  <pageMargins left="0.31496062992126" right="0.17" top="0.275590551181102" bottom="0.196850393700787" header="0.511811023622047" footer="0.511811023622047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WWO_wpscloud_20230525220653-425f8a394a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2023-05-27T12:07:00Z</dcterms:created>
  <cp:lastPrinted>2023-12-11T01:39:00Z</cp:lastPrinted>
  <dcterms:modified xsi:type="dcterms:W3CDTF">2023-12-11T07:26:01Z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2052-12.1.0.15990</vt:lpwstr>
  </property>
</Properties>
</file>