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Sheet1" sheetId="1" r:id="rId1"/>
  </sheets>
  <definedNames>
    <definedName name="_xlnm._FilterDatabase" localSheetId="0" hidden="1">Sheet1!$A$2:$J$45</definedName>
  </definedNames>
  <calcPr calcId="144525"/>
</workbook>
</file>

<file path=xl/sharedStrings.xml><?xml version="1.0" encoding="utf-8"?>
<sst xmlns="http://schemas.openxmlformats.org/spreadsheetml/2006/main" count="355" uniqueCount="149">
  <si>
    <t>湖滨新区2023年度第二批面向社会公开招聘教师进入体检环节情况表</t>
  </si>
  <si>
    <t>准考证号</t>
  </si>
  <si>
    <t>单位名称</t>
  </si>
  <si>
    <t>岗位名称</t>
  </si>
  <si>
    <t>岗位代码</t>
  </si>
  <si>
    <t>笔试成绩</t>
  </si>
  <si>
    <t>专业技能测试成绩</t>
  </si>
  <si>
    <t>面试成绩</t>
  </si>
  <si>
    <t>总成绩</t>
  </si>
  <si>
    <t>排名</t>
  </si>
  <si>
    <t>进入体检</t>
  </si>
  <si>
    <t>20231200106</t>
  </si>
  <si>
    <r>
      <rPr>
        <sz val="10"/>
        <color rgb="FF000000"/>
        <rFont val="宋体"/>
        <charset val="134"/>
      </rPr>
      <t>宿迁市湖滨新区运河学校</t>
    </r>
  </si>
  <si>
    <r>
      <rPr>
        <sz val="11"/>
        <rFont val="宋体"/>
        <charset val="0"/>
      </rPr>
      <t>初中语文</t>
    </r>
  </si>
  <si>
    <t>01</t>
  </si>
  <si>
    <t>69</t>
  </si>
  <si>
    <t>——</t>
  </si>
  <si>
    <t>78.00</t>
  </si>
  <si>
    <t>T</t>
  </si>
  <si>
    <t>20231200108</t>
  </si>
  <si>
    <t>60</t>
  </si>
  <si>
    <t>78.80</t>
  </si>
  <si>
    <t>20231200204</t>
  </si>
  <si>
    <r>
      <rPr>
        <sz val="11"/>
        <rFont val="宋体"/>
        <charset val="0"/>
      </rPr>
      <t>初中数学</t>
    </r>
  </si>
  <si>
    <t>02</t>
  </si>
  <si>
    <t>66</t>
  </si>
  <si>
    <t>76.80</t>
  </si>
  <si>
    <t>20231200305</t>
  </si>
  <si>
    <r>
      <rPr>
        <sz val="11"/>
        <rFont val="宋体"/>
        <charset val="0"/>
      </rPr>
      <t>初中英语</t>
    </r>
  </si>
  <si>
    <t>03</t>
  </si>
  <si>
    <t>80</t>
  </si>
  <si>
    <t>83.80</t>
  </si>
  <si>
    <t>20231200326</t>
  </si>
  <si>
    <t>79</t>
  </si>
  <si>
    <t>82.40</t>
  </si>
  <si>
    <t>20231200401</t>
  </si>
  <si>
    <r>
      <rPr>
        <sz val="11"/>
        <rFont val="宋体"/>
        <charset val="0"/>
      </rPr>
      <t>初中物理</t>
    </r>
  </si>
  <si>
    <t>04</t>
  </si>
  <si>
    <t>73</t>
  </si>
  <si>
    <t>76.60</t>
  </si>
  <si>
    <t>20231200520</t>
  </si>
  <si>
    <r>
      <rPr>
        <sz val="11"/>
        <rFont val="宋体"/>
        <charset val="0"/>
      </rPr>
      <t>初中化学</t>
    </r>
  </si>
  <si>
    <t>05</t>
  </si>
  <si>
    <t>77.20</t>
  </si>
  <si>
    <t>20231200612</t>
  </si>
  <si>
    <r>
      <rPr>
        <sz val="11"/>
        <rFont val="宋体"/>
        <charset val="0"/>
      </rPr>
      <t>初中生物</t>
    </r>
  </si>
  <si>
    <t>06</t>
  </si>
  <si>
    <t>79.20</t>
  </si>
  <si>
    <t>20231200708</t>
  </si>
  <si>
    <r>
      <rPr>
        <sz val="11"/>
        <rFont val="宋体"/>
        <charset val="0"/>
      </rPr>
      <t>初中地理</t>
    </r>
  </si>
  <si>
    <t>07</t>
  </si>
  <si>
    <t>78.20</t>
  </si>
  <si>
    <t>20231200814</t>
  </si>
  <si>
    <r>
      <rPr>
        <sz val="11"/>
        <rFont val="宋体"/>
        <charset val="0"/>
      </rPr>
      <t>初中历史</t>
    </r>
  </si>
  <si>
    <t>08</t>
  </si>
  <si>
    <t>74</t>
  </si>
  <si>
    <t>72.80</t>
  </si>
  <si>
    <t>20231201021</t>
  </si>
  <si>
    <r>
      <rPr>
        <sz val="10"/>
        <color rgb="FF000000"/>
        <rFont val="宋体"/>
        <charset val="134"/>
      </rPr>
      <t>宿迁市第一实验学校（市湖滨海门实验学校）</t>
    </r>
  </si>
  <si>
    <t>09</t>
  </si>
  <si>
    <t>72</t>
  </si>
  <si>
    <t>82.60</t>
  </si>
  <si>
    <t>20231201620</t>
  </si>
  <si>
    <t>84.00</t>
  </si>
  <si>
    <t>20231201026</t>
  </si>
  <si>
    <t>71</t>
  </si>
  <si>
    <t>80.80</t>
  </si>
  <si>
    <t>20231201326</t>
  </si>
  <si>
    <t>65</t>
  </si>
  <si>
    <t>84.40</t>
  </si>
  <si>
    <t>20231201416</t>
  </si>
  <si>
    <t>80.00</t>
  </si>
  <si>
    <t>20231201422</t>
  </si>
  <si>
    <t>81.40</t>
  </si>
  <si>
    <t>20231201112</t>
  </si>
  <si>
    <t>80.60</t>
  </si>
  <si>
    <t>20231201417</t>
  </si>
  <si>
    <t>67</t>
  </si>
  <si>
    <t>79.00</t>
  </si>
  <si>
    <t>20231201213</t>
  </si>
  <si>
    <t>70</t>
  </si>
  <si>
    <t>76.40</t>
  </si>
  <si>
    <t>20231201922</t>
  </si>
  <si>
    <t>10</t>
  </si>
  <si>
    <t>77</t>
  </si>
  <si>
    <t>81.20</t>
  </si>
  <si>
    <t>20231202221</t>
  </si>
  <si>
    <t>76</t>
  </si>
  <si>
    <t>79.60</t>
  </si>
  <si>
    <t>20231201808</t>
  </si>
  <si>
    <t>79.80</t>
  </si>
  <si>
    <t>20231202009</t>
  </si>
  <si>
    <t>84</t>
  </si>
  <si>
    <t>73.00</t>
  </si>
  <si>
    <t>20231201903</t>
  </si>
  <si>
    <t>78</t>
  </si>
  <si>
    <t>76.20</t>
  </si>
  <si>
    <t>20231202110</t>
  </si>
  <si>
    <t>20231201916</t>
  </si>
  <si>
    <t>75</t>
  </si>
  <si>
    <t>20231202401</t>
  </si>
  <si>
    <t>11</t>
  </si>
  <si>
    <t>85</t>
  </si>
  <si>
    <t>84.20</t>
  </si>
  <si>
    <t>20231202820</t>
  </si>
  <si>
    <t>83</t>
  </si>
  <si>
    <t>20231202329</t>
  </si>
  <si>
    <t>20231203211</t>
  </si>
  <si>
    <t>12</t>
  </si>
  <si>
    <t>68</t>
  </si>
  <si>
    <t>80.20</t>
  </si>
  <si>
    <t>20231203223</t>
  </si>
  <si>
    <t>20231203218</t>
  </si>
  <si>
    <t>77.40</t>
  </si>
  <si>
    <t>20231203310</t>
  </si>
  <si>
    <t>13</t>
  </si>
  <si>
    <t>20231203405</t>
  </si>
  <si>
    <t>14</t>
  </si>
  <si>
    <t>20231203527</t>
  </si>
  <si>
    <t>15</t>
  </si>
  <si>
    <t>20231203520</t>
  </si>
  <si>
    <t>73.40</t>
  </si>
  <si>
    <t>20231203806</t>
  </si>
  <si>
    <r>
      <rPr>
        <sz val="11"/>
        <rFont val="宋体"/>
        <charset val="0"/>
      </rPr>
      <t>初中政治</t>
    </r>
  </si>
  <si>
    <t>16</t>
  </si>
  <si>
    <t>78.60</t>
  </si>
  <si>
    <t>20231203728</t>
  </si>
  <si>
    <t>20231204107</t>
  </si>
  <si>
    <r>
      <rPr>
        <sz val="11"/>
        <rFont val="宋体"/>
        <charset val="0"/>
      </rPr>
      <t>初中体育</t>
    </r>
  </si>
  <si>
    <t>17</t>
  </si>
  <si>
    <t>81.74</t>
  </si>
  <si>
    <t>74.80</t>
  </si>
  <si>
    <t>20231203902</t>
  </si>
  <si>
    <t>81</t>
  </si>
  <si>
    <t>76.3</t>
  </si>
  <si>
    <t>75.60</t>
  </si>
  <si>
    <t>20231204323</t>
  </si>
  <si>
    <r>
      <rPr>
        <sz val="11"/>
        <rFont val="宋体"/>
        <charset val="0"/>
      </rPr>
      <t>初中计算机</t>
    </r>
  </si>
  <si>
    <t>18</t>
  </si>
  <si>
    <t>82</t>
  </si>
  <si>
    <t>80.40</t>
  </si>
  <si>
    <t>20231204505</t>
  </si>
  <si>
    <r>
      <rPr>
        <sz val="10"/>
        <color rgb="FF000000"/>
        <rFont val="宋体"/>
        <charset val="134"/>
      </rPr>
      <t>宿迁市湖滨新区余娟学校</t>
    </r>
  </si>
  <si>
    <t>19</t>
  </si>
  <si>
    <t>62</t>
  </si>
  <si>
    <t>20231204612</t>
  </si>
  <si>
    <r>
      <rPr>
        <sz val="10"/>
        <color rgb="FF000000"/>
        <rFont val="宋体"/>
        <charset val="134"/>
      </rPr>
      <t>宿迁市湖滨新区皂河初级中学</t>
    </r>
  </si>
  <si>
    <t>20</t>
  </si>
  <si>
    <t>63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</si>
</sst>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0">
    <font>
      <sz val="11"/>
      <color theme="1"/>
      <name val="宋体"/>
      <charset val="134"/>
      <scheme val="minor"/>
    </font>
    <font>
      <sz val="11"/>
      <name val="Times New Roman"/>
      <charset val="0"/>
    </font>
    <font>
      <sz val="20"/>
      <name val="方正小标宋_GBK"/>
      <charset val="0"/>
    </font>
    <font>
      <sz val="20"/>
      <name val="Times New Roman"/>
      <charset val="0"/>
    </font>
    <font>
      <sz val="11"/>
      <name val="黑体"/>
      <charset val="0"/>
    </font>
    <font>
      <sz val="10"/>
      <color rgb="FF000000"/>
      <name val="Times New Roman"/>
      <charset val="134"/>
    </font>
    <font>
      <sz val="10"/>
      <name val="Times New Roman"/>
      <charset val="0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134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view="pageBreakPreview" zoomScale="90" zoomScaleNormal="100" workbookViewId="0">
      <selection activeCell="F44" sqref="F44"/>
    </sheetView>
  </sheetViews>
  <sheetFormatPr defaultColWidth="8" defaultRowHeight="25" customHeight="1"/>
  <cols>
    <col min="1" max="1" width="13.125" style="1" customWidth="1"/>
    <col min="2" max="2" width="27.25" style="1" customWidth="1"/>
    <col min="3" max="3" width="15.5" style="1" customWidth="1"/>
    <col min="4" max="4" width="8" style="3"/>
    <col min="5" max="5" width="10.875" style="1" customWidth="1"/>
    <col min="6" max="7" width="9.75" style="1" customWidth="1"/>
    <col min="8" max="8" width="9.25" style="4" customWidth="1"/>
    <col min="9" max="9" width="8" style="1"/>
    <col min="10" max="10" width="11.875" style="1" customWidth="1"/>
    <col min="11" max="16384" width="8" style="1"/>
  </cols>
  <sheetData>
    <row r="1" s="1" customFormat="1" ht="54" customHeight="1" spans="1:10">
      <c r="A1" s="5" t="s">
        <v>0</v>
      </c>
      <c r="B1" s="6"/>
      <c r="C1" s="6"/>
      <c r="D1" s="7"/>
      <c r="E1" s="6"/>
      <c r="F1" s="6"/>
      <c r="G1" s="6"/>
      <c r="H1" s="8"/>
      <c r="I1" s="6"/>
      <c r="J1" s="6"/>
    </row>
    <row r="2" s="1" customFormat="1" ht="28" customHeight="1" spans="1:10">
      <c r="A2" s="9" t="s">
        <v>1</v>
      </c>
      <c r="B2" s="10" t="s">
        <v>2</v>
      </c>
      <c r="C2" s="9" t="s">
        <v>3</v>
      </c>
      <c r="D2" s="11" t="s">
        <v>4</v>
      </c>
      <c r="E2" s="9" t="s">
        <v>5</v>
      </c>
      <c r="F2" s="9" t="s">
        <v>6</v>
      </c>
      <c r="G2" s="9" t="s">
        <v>7</v>
      </c>
      <c r="H2" s="12" t="s">
        <v>8</v>
      </c>
      <c r="I2" s="9" t="s">
        <v>9</v>
      </c>
      <c r="J2" s="9" t="s">
        <v>10</v>
      </c>
    </row>
    <row r="3" s="2" customFormat="1" ht="28" customHeight="1" spans="1:10">
      <c r="A3" s="13" t="s">
        <v>11</v>
      </c>
      <c r="B3" s="14" t="s">
        <v>12</v>
      </c>
      <c r="C3" s="13" t="s">
        <v>13</v>
      </c>
      <c r="D3" s="15" t="s">
        <v>14</v>
      </c>
      <c r="E3" s="13" t="s">
        <v>15</v>
      </c>
      <c r="F3" s="16" t="s">
        <v>16</v>
      </c>
      <c r="G3" s="13" t="s">
        <v>17</v>
      </c>
      <c r="H3" s="17">
        <f>E3*0.4+0.6*G3</f>
        <v>74.4</v>
      </c>
      <c r="I3" s="22">
        <v>1</v>
      </c>
      <c r="J3" s="22" t="s">
        <v>18</v>
      </c>
    </row>
    <row r="4" s="2" customFormat="1" ht="28" customHeight="1" spans="1:10">
      <c r="A4" s="13" t="s">
        <v>19</v>
      </c>
      <c r="B4" s="14" t="s">
        <v>12</v>
      </c>
      <c r="C4" s="13" t="s">
        <v>13</v>
      </c>
      <c r="D4" s="15" t="s">
        <v>14</v>
      </c>
      <c r="E4" s="13" t="s">
        <v>20</v>
      </c>
      <c r="F4" s="16" t="s">
        <v>16</v>
      </c>
      <c r="G4" s="13" t="s">
        <v>21</v>
      </c>
      <c r="H4" s="17">
        <f>E4*0.4+0.6*G4</f>
        <v>71.28</v>
      </c>
      <c r="I4" s="22">
        <v>2</v>
      </c>
      <c r="J4" s="22" t="s">
        <v>18</v>
      </c>
    </row>
    <row r="5" s="2" customFormat="1" ht="28" customHeight="1" spans="1:10">
      <c r="A5" s="13" t="s">
        <v>22</v>
      </c>
      <c r="B5" s="14" t="s">
        <v>12</v>
      </c>
      <c r="C5" s="13" t="s">
        <v>23</v>
      </c>
      <c r="D5" s="15" t="s">
        <v>24</v>
      </c>
      <c r="E5" s="13" t="s">
        <v>25</v>
      </c>
      <c r="F5" s="16" t="s">
        <v>16</v>
      </c>
      <c r="G5" s="13" t="s">
        <v>26</v>
      </c>
      <c r="H5" s="17">
        <f>E5*0.4+0.6*G5</f>
        <v>72.48</v>
      </c>
      <c r="I5" s="22">
        <v>1</v>
      </c>
      <c r="J5" s="22" t="s">
        <v>18</v>
      </c>
    </row>
    <row r="6" s="2" customFormat="1" ht="28" customHeight="1" spans="1:10">
      <c r="A6" s="13" t="s">
        <v>27</v>
      </c>
      <c r="B6" s="14" t="s">
        <v>12</v>
      </c>
      <c r="C6" s="13" t="s">
        <v>28</v>
      </c>
      <c r="D6" s="15" t="s">
        <v>29</v>
      </c>
      <c r="E6" s="13" t="s">
        <v>30</v>
      </c>
      <c r="F6" s="16" t="s">
        <v>16</v>
      </c>
      <c r="G6" s="13" t="s">
        <v>31</v>
      </c>
      <c r="H6" s="17">
        <f>E6*0.4+0.6*G6</f>
        <v>82.28</v>
      </c>
      <c r="I6" s="22">
        <v>1</v>
      </c>
      <c r="J6" s="22" t="s">
        <v>18</v>
      </c>
    </row>
    <row r="7" s="2" customFormat="1" ht="28" customHeight="1" spans="1:10">
      <c r="A7" s="13" t="s">
        <v>32</v>
      </c>
      <c r="B7" s="14" t="s">
        <v>12</v>
      </c>
      <c r="C7" s="13" t="s">
        <v>28</v>
      </c>
      <c r="D7" s="15" t="s">
        <v>29</v>
      </c>
      <c r="E7" s="13" t="s">
        <v>33</v>
      </c>
      <c r="F7" s="16" t="s">
        <v>16</v>
      </c>
      <c r="G7" s="13" t="s">
        <v>34</v>
      </c>
      <c r="H7" s="17">
        <f>E7*0.4+0.6*G7</f>
        <v>81.04</v>
      </c>
      <c r="I7" s="22">
        <v>2</v>
      </c>
      <c r="J7" s="22" t="s">
        <v>18</v>
      </c>
    </row>
    <row r="8" s="2" customFormat="1" ht="28" customHeight="1" spans="1:10">
      <c r="A8" s="13" t="s">
        <v>35</v>
      </c>
      <c r="B8" s="14" t="s">
        <v>12</v>
      </c>
      <c r="C8" s="13" t="s">
        <v>36</v>
      </c>
      <c r="D8" s="13" t="s">
        <v>37</v>
      </c>
      <c r="E8" s="13" t="s">
        <v>38</v>
      </c>
      <c r="F8" s="16" t="s">
        <v>16</v>
      </c>
      <c r="G8" s="13" t="s">
        <v>39</v>
      </c>
      <c r="H8" s="17">
        <f t="shared" ref="H8:H45" si="0">E8*0.4+0.6*G8</f>
        <v>75.16</v>
      </c>
      <c r="I8" s="13">
        <v>1</v>
      </c>
      <c r="J8" s="22" t="s">
        <v>18</v>
      </c>
    </row>
    <row r="9" s="2" customFormat="1" ht="28" customHeight="1" spans="1:10">
      <c r="A9" s="13" t="s">
        <v>40</v>
      </c>
      <c r="B9" s="14" t="s">
        <v>12</v>
      </c>
      <c r="C9" s="13" t="s">
        <v>41</v>
      </c>
      <c r="D9" s="13" t="s">
        <v>42</v>
      </c>
      <c r="E9" s="13" t="s">
        <v>25</v>
      </c>
      <c r="F9" s="16" t="s">
        <v>16</v>
      </c>
      <c r="G9" s="13" t="s">
        <v>43</v>
      </c>
      <c r="H9" s="17">
        <f t="shared" si="0"/>
        <v>72.72</v>
      </c>
      <c r="I9" s="13">
        <v>1</v>
      </c>
      <c r="J9" s="22" t="s">
        <v>18</v>
      </c>
    </row>
    <row r="10" s="2" customFormat="1" ht="28" customHeight="1" spans="1:10">
      <c r="A10" s="13" t="s">
        <v>44</v>
      </c>
      <c r="B10" s="14" t="s">
        <v>12</v>
      </c>
      <c r="C10" s="13" t="s">
        <v>45</v>
      </c>
      <c r="D10" s="13" t="s">
        <v>46</v>
      </c>
      <c r="E10" s="13" t="s">
        <v>33</v>
      </c>
      <c r="F10" s="16" t="s">
        <v>16</v>
      </c>
      <c r="G10" s="13" t="s">
        <v>47</v>
      </c>
      <c r="H10" s="17">
        <f t="shared" si="0"/>
        <v>79.12</v>
      </c>
      <c r="I10" s="13">
        <v>1</v>
      </c>
      <c r="J10" s="22" t="s">
        <v>18</v>
      </c>
    </row>
    <row r="11" s="2" customFormat="1" ht="28" customHeight="1" spans="1:10">
      <c r="A11" s="13" t="s">
        <v>48</v>
      </c>
      <c r="B11" s="14" t="s">
        <v>12</v>
      </c>
      <c r="C11" s="13" t="s">
        <v>49</v>
      </c>
      <c r="D11" s="13" t="s">
        <v>50</v>
      </c>
      <c r="E11" s="13" t="s">
        <v>20</v>
      </c>
      <c r="F11" s="16" t="s">
        <v>16</v>
      </c>
      <c r="G11" s="13" t="s">
        <v>51</v>
      </c>
      <c r="H11" s="17">
        <f t="shared" si="0"/>
        <v>70.92</v>
      </c>
      <c r="I11" s="13">
        <v>1</v>
      </c>
      <c r="J11" s="22" t="s">
        <v>18</v>
      </c>
    </row>
    <row r="12" s="2" customFormat="1" ht="28" customHeight="1" spans="1:10">
      <c r="A12" s="13" t="s">
        <v>52</v>
      </c>
      <c r="B12" s="14" t="s">
        <v>12</v>
      </c>
      <c r="C12" s="13" t="s">
        <v>53</v>
      </c>
      <c r="D12" s="13" t="s">
        <v>54</v>
      </c>
      <c r="E12" s="13" t="s">
        <v>55</v>
      </c>
      <c r="F12" s="16" t="s">
        <v>16</v>
      </c>
      <c r="G12" s="13" t="s">
        <v>56</v>
      </c>
      <c r="H12" s="17">
        <f t="shared" si="0"/>
        <v>73.28</v>
      </c>
      <c r="I12" s="13">
        <v>1</v>
      </c>
      <c r="J12" s="22" t="s">
        <v>18</v>
      </c>
    </row>
    <row r="13" ht="28" customHeight="1" spans="1:10">
      <c r="A13" s="18" t="s">
        <v>57</v>
      </c>
      <c r="B13" s="14" t="s">
        <v>58</v>
      </c>
      <c r="C13" s="19" t="s">
        <v>13</v>
      </c>
      <c r="D13" s="18" t="s">
        <v>59</v>
      </c>
      <c r="E13" s="18" t="s">
        <v>60</v>
      </c>
      <c r="F13" s="16" t="s">
        <v>16</v>
      </c>
      <c r="G13" s="20" t="s">
        <v>61</v>
      </c>
      <c r="H13" s="17">
        <f t="shared" si="0"/>
        <v>78.36</v>
      </c>
      <c r="I13" s="20">
        <v>1</v>
      </c>
      <c r="J13" s="22" t="s">
        <v>18</v>
      </c>
    </row>
    <row r="14" ht="28" customHeight="1" spans="1:10">
      <c r="A14" s="21" t="s">
        <v>62</v>
      </c>
      <c r="B14" s="14" t="s">
        <v>58</v>
      </c>
      <c r="C14" s="19" t="s">
        <v>13</v>
      </c>
      <c r="D14" s="18" t="s">
        <v>59</v>
      </c>
      <c r="E14" s="18" t="s">
        <v>15</v>
      </c>
      <c r="F14" s="16" t="s">
        <v>16</v>
      </c>
      <c r="G14" s="20" t="s">
        <v>63</v>
      </c>
      <c r="H14" s="17">
        <f t="shared" si="0"/>
        <v>78</v>
      </c>
      <c r="I14" s="20">
        <v>2</v>
      </c>
      <c r="J14" s="22" t="s">
        <v>18</v>
      </c>
    </row>
    <row r="15" ht="28" customHeight="1" spans="1:10">
      <c r="A15" s="21" t="s">
        <v>64</v>
      </c>
      <c r="B15" s="14" t="s">
        <v>58</v>
      </c>
      <c r="C15" s="19" t="s">
        <v>13</v>
      </c>
      <c r="D15" s="18" t="s">
        <v>59</v>
      </c>
      <c r="E15" s="18" t="s">
        <v>65</v>
      </c>
      <c r="F15" s="16" t="s">
        <v>16</v>
      </c>
      <c r="G15" s="20" t="s">
        <v>66</v>
      </c>
      <c r="H15" s="17">
        <f t="shared" si="0"/>
        <v>76.88</v>
      </c>
      <c r="I15" s="20">
        <v>3</v>
      </c>
      <c r="J15" s="22" t="s">
        <v>18</v>
      </c>
    </row>
    <row r="16" ht="28" customHeight="1" spans="1:10">
      <c r="A16" s="21" t="s">
        <v>67</v>
      </c>
      <c r="B16" s="14" t="s">
        <v>58</v>
      </c>
      <c r="C16" s="19" t="s">
        <v>13</v>
      </c>
      <c r="D16" s="18" t="s">
        <v>59</v>
      </c>
      <c r="E16" s="18" t="s">
        <v>68</v>
      </c>
      <c r="F16" s="16" t="s">
        <v>16</v>
      </c>
      <c r="G16" s="20" t="s">
        <v>69</v>
      </c>
      <c r="H16" s="17">
        <f t="shared" si="0"/>
        <v>76.64</v>
      </c>
      <c r="I16" s="20">
        <v>4</v>
      </c>
      <c r="J16" s="22" t="s">
        <v>18</v>
      </c>
    </row>
    <row r="17" ht="28" customHeight="1" spans="1:10">
      <c r="A17" s="21" t="s">
        <v>70</v>
      </c>
      <c r="B17" s="14" t="s">
        <v>58</v>
      </c>
      <c r="C17" s="19" t="s">
        <v>13</v>
      </c>
      <c r="D17" s="18" t="s">
        <v>59</v>
      </c>
      <c r="E17" s="18" t="s">
        <v>15</v>
      </c>
      <c r="F17" s="16" t="s">
        <v>16</v>
      </c>
      <c r="G17" s="20" t="s">
        <v>71</v>
      </c>
      <c r="H17" s="17">
        <f t="shared" si="0"/>
        <v>75.6</v>
      </c>
      <c r="I17" s="20">
        <v>5</v>
      </c>
      <c r="J17" s="22" t="s">
        <v>18</v>
      </c>
    </row>
    <row r="18" ht="28" customHeight="1" spans="1:10">
      <c r="A18" s="21" t="s">
        <v>72</v>
      </c>
      <c r="B18" s="14" t="s">
        <v>58</v>
      </c>
      <c r="C18" s="19" t="s">
        <v>13</v>
      </c>
      <c r="D18" s="18" t="s">
        <v>59</v>
      </c>
      <c r="E18" s="18" t="s">
        <v>68</v>
      </c>
      <c r="F18" s="16" t="s">
        <v>16</v>
      </c>
      <c r="G18" s="20" t="s">
        <v>73</v>
      </c>
      <c r="H18" s="17">
        <f t="shared" si="0"/>
        <v>74.84</v>
      </c>
      <c r="I18" s="20">
        <v>6</v>
      </c>
      <c r="J18" s="22" t="s">
        <v>18</v>
      </c>
    </row>
    <row r="19" ht="28" customHeight="1" spans="1:10">
      <c r="A19" s="21" t="s">
        <v>74</v>
      </c>
      <c r="B19" s="14" t="s">
        <v>58</v>
      </c>
      <c r="C19" s="19" t="s">
        <v>13</v>
      </c>
      <c r="D19" s="18" t="s">
        <v>59</v>
      </c>
      <c r="E19" s="18" t="s">
        <v>68</v>
      </c>
      <c r="F19" s="16" t="s">
        <v>16</v>
      </c>
      <c r="G19" s="20" t="s">
        <v>75</v>
      </c>
      <c r="H19" s="17">
        <f t="shared" si="0"/>
        <v>74.36</v>
      </c>
      <c r="I19" s="20">
        <v>7</v>
      </c>
      <c r="J19" s="22" t="s">
        <v>18</v>
      </c>
    </row>
    <row r="20" ht="28" customHeight="1" spans="1:10">
      <c r="A20" s="21" t="s">
        <v>76</v>
      </c>
      <c r="B20" s="14" t="s">
        <v>58</v>
      </c>
      <c r="C20" s="19" t="s">
        <v>13</v>
      </c>
      <c r="D20" s="18" t="s">
        <v>59</v>
      </c>
      <c r="E20" s="18" t="s">
        <v>77</v>
      </c>
      <c r="F20" s="16" t="s">
        <v>16</v>
      </c>
      <c r="G20" s="20" t="s">
        <v>78</v>
      </c>
      <c r="H20" s="17">
        <f t="shared" si="0"/>
        <v>74.2</v>
      </c>
      <c r="I20" s="20">
        <v>8</v>
      </c>
      <c r="J20" s="22" t="s">
        <v>18</v>
      </c>
    </row>
    <row r="21" ht="28" customHeight="1" spans="1:10">
      <c r="A21" s="21" t="s">
        <v>79</v>
      </c>
      <c r="B21" s="14" t="s">
        <v>58</v>
      </c>
      <c r="C21" s="19" t="s">
        <v>13</v>
      </c>
      <c r="D21" s="18" t="s">
        <v>59</v>
      </c>
      <c r="E21" s="18" t="s">
        <v>80</v>
      </c>
      <c r="F21" s="16" t="s">
        <v>16</v>
      </c>
      <c r="G21" s="20" t="s">
        <v>81</v>
      </c>
      <c r="H21" s="17">
        <f t="shared" si="0"/>
        <v>73.84</v>
      </c>
      <c r="I21" s="20">
        <v>9</v>
      </c>
      <c r="J21" s="22" t="s">
        <v>18</v>
      </c>
    </row>
    <row r="22" ht="28" customHeight="1" spans="1:10">
      <c r="A22" s="21" t="s">
        <v>82</v>
      </c>
      <c r="B22" s="14" t="s">
        <v>58</v>
      </c>
      <c r="C22" s="19" t="s">
        <v>23</v>
      </c>
      <c r="D22" s="18" t="s">
        <v>83</v>
      </c>
      <c r="E22" s="18" t="s">
        <v>84</v>
      </c>
      <c r="F22" s="16" t="s">
        <v>16</v>
      </c>
      <c r="G22" s="20" t="s">
        <v>85</v>
      </c>
      <c r="H22" s="17">
        <f t="shared" si="0"/>
        <v>79.52</v>
      </c>
      <c r="I22" s="20">
        <v>1</v>
      </c>
      <c r="J22" s="22" t="s">
        <v>18</v>
      </c>
    </row>
    <row r="23" ht="28" customHeight="1" spans="1:10">
      <c r="A23" s="21" t="s">
        <v>86</v>
      </c>
      <c r="B23" s="14" t="s">
        <v>58</v>
      </c>
      <c r="C23" s="19" t="s">
        <v>23</v>
      </c>
      <c r="D23" s="18" t="s">
        <v>83</v>
      </c>
      <c r="E23" s="18" t="s">
        <v>87</v>
      </c>
      <c r="F23" s="16" t="s">
        <v>16</v>
      </c>
      <c r="G23" s="20" t="s">
        <v>88</v>
      </c>
      <c r="H23" s="17">
        <f t="shared" si="0"/>
        <v>78.16</v>
      </c>
      <c r="I23" s="20">
        <v>2</v>
      </c>
      <c r="J23" s="22" t="s">
        <v>18</v>
      </c>
    </row>
    <row r="24" ht="28" customHeight="1" spans="1:10">
      <c r="A24" s="21" t="s">
        <v>89</v>
      </c>
      <c r="B24" s="14" t="s">
        <v>58</v>
      </c>
      <c r="C24" s="19" t="s">
        <v>23</v>
      </c>
      <c r="D24" s="18" t="s">
        <v>83</v>
      </c>
      <c r="E24" s="18" t="s">
        <v>55</v>
      </c>
      <c r="F24" s="16" t="s">
        <v>16</v>
      </c>
      <c r="G24" s="20" t="s">
        <v>90</v>
      </c>
      <c r="H24" s="17">
        <f t="shared" si="0"/>
        <v>77.48</v>
      </c>
      <c r="I24" s="20">
        <v>3</v>
      </c>
      <c r="J24" s="22" t="s">
        <v>18</v>
      </c>
    </row>
    <row r="25" ht="28" customHeight="1" spans="1:10">
      <c r="A25" s="21" t="s">
        <v>91</v>
      </c>
      <c r="B25" s="14" t="s">
        <v>58</v>
      </c>
      <c r="C25" s="19" t="s">
        <v>23</v>
      </c>
      <c r="D25" s="18" t="s">
        <v>83</v>
      </c>
      <c r="E25" s="18" t="s">
        <v>92</v>
      </c>
      <c r="F25" s="16" t="s">
        <v>16</v>
      </c>
      <c r="G25" s="20" t="s">
        <v>93</v>
      </c>
      <c r="H25" s="17">
        <f t="shared" si="0"/>
        <v>77.4</v>
      </c>
      <c r="I25" s="20">
        <v>4</v>
      </c>
      <c r="J25" s="22" t="s">
        <v>18</v>
      </c>
    </row>
    <row r="26" ht="28" customHeight="1" spans="1:10">
      <c r="A26" s="21" t="s">
        <v>94</v>
      </c>
      <c r="B26" s="14" t="s">
        <v>58</v>
      </c>
      <c r="C26" s="19" t="s">
        <v>23</v>
      </c>
      <c r="D26" s="18" t="s">
        <v>83</v>
      </c>
      <c r="E26" s="18" t="s">
        <v>95</v>
      </c>
      <c r="F26" s="16" t="s">
        <v>16</v>
      </c>
      <c r="G26" s="20" t="s">
        <v>96</v>
      </c>
      <c r="H26" s="17">
        <f t="shared" si="0"/>
        <v>76.92</v>
      </c>
      <c r="I26" s="20">
        <v>5</v>
      </c>
      <c r="J26" s="22" t="s">
        <v>18</v>
      </c>
    </row>
    <row r="27" ht="28" customHeight="1" spans="1:10">
      <c r="A27" s="21" t="s">
        <v>97</v>
      </c>
      <c r="B27" s="14" t="s">
        <v>58</v>
      </c>
      <c r="C27" s="19" t="s">
        <v>23</v>
      </c>
      <c r="D27" s="18" t="s">
        <v>83</v>
      </c>
      <c r="E27" s="18" t="s">
        <v>38</v>
      </c>
      <c r="F27" s="16" t="s">
        <v>16</v>
      </c>
      <c r="G27" s="20" t="s">
        <v>51</v>
      </c>
      <c r="H27" s="17">
        <f t="shared" si="0"/>
        <v>76.12</v>
      </c>
      <c r="I27" s="20">
        <v>6</v>
      </c>
      <c r="J27" s="22" t="s">
        <v>18</v>
      </c>
    </row>
    <row r="28" ht="28" customHeight="1" spans="1:10">
      <c r="A28" s="21" t="s">
        <v>98</v>
      </c>
      <c r="B28" s="14" t="s">
        <v>58</v>
      </c>
      <c r="C28" s="19" t="s">
        <v>23</v>
      </c>
      <c r="D28" s="18" t="s">
        <v>83</v>
      </c>
      <c r="E28" s="18" t="s">
        <v>99</v>
      </c>
      <c r="F28" s="16" t="s">
        <v>16</v>
      </c>
      <c r="G28" s="20" t="s">
        <v>39</v>
      </c>
      <c r="H28" s="17">
        <f t="shared" si="0"/>
        <v>75.96</v>
      </c>
      <c r="I28" s="20">
        <v>7</v>
      </c>
      <c r="J28" s="22" t="s">
        <v>18</v>
      </c>
    </row>
    <row r="29" ht="28" customHeight="1" spans="1:10">
      <c r="A29" s="21" t="s">
        <v>100</v>
      </c>
      <c r="B29" s="14" t="s">
        <v>58</v>
      </c>
      <c r="C29" s="19" t="s">
        <v>28</v>
      </c>
      <c r="D29" s="18" t="s">
        <v>101</v>
      </c>
      <c r="E29" s="18" t="s">
        <v>102</v>
      </c>
      <c r="F29" s="16" t="s">
        <v>16</v>
      </c>
      <c r="G29" s="20" t="s">
        <v>103</v>
      </c>
      <c r="H29" s="17">
        <f t="shared" si="0"/>
        <v>84.52</v>
      </c>
      <c r="I29" s="20">
        <v>1</v>
      </c>
      <c r="J29" s="22" t="s">
        <v>18</v>
      </c>
    </row>
    <row r="30" ht="28" customHeight="1" spans="1:10">
      <c r="A30" s="21" t="s">
        <v>104</v>
      </c>
      <c r="B30" s="14" t="s">
        <v>58</v>
      </c>
      <c r="C30" s="19" t="s">
        <v>28</v>
      </c>
      <c r="D30" s="18" t="s">
        <v>101</v>
      </c>
      <c r="E30" s="18" t="s">
        <v>105</v>
      </c>
      <c r="F30" s="16" t="s">
        <v>16</v>
      </c>
      <c r="G30" s="20" t="s">
        <v>103</v>
      </c>
      <c r="H30" s="17">
        <f t="shared" si="0"/>
        <v>83.72</v>
      </c>
      <c r="I30" s="20">
        <v>2</v>
      </c>
      <c r="J30" s="22" t="s">
        <v>18</v>
      </c>
    </row>
    <row r="31" ht="28" customHeight="1" spans="1:10">
      <c r="A31" s="21" t="s">
        <v>106</v>
      </c>
      <c r="B31" s="14" t="s">
        <v>58</v>
      </c>
      <c r="C31" s="19" t="s">
        <v>28</v>
      </c>
      <c r="D31" s="18" t="s">
        <v>101</v>
      </c>
      <c r="E31" s="18" t="s">
        <v>95</v>
      </c>
      <c r="F31" s="16" t="s">
        <v>16</v>
      </c>
      <c r="G31" s="20" t="s">
        <v>69</v>
      </c>
      <c r="H31" s="17">
        <f t="shared" si="0"/>
        <v>81.84</v>
      </c>
      <c r="I31" s="20">
        <v>3</v>
      </c>
      <c r="J31" s="22" t="s">
        <v>18</v>
      </c>
    </row>
    <row r="32" ht="28" customHeight="1" spans="1:10">
      <c r="A32" s="21" t="s">
        <v>107</v>
      </c>
      <c r="B32" s="14" t="s">
        <v>58</v>
      </c>
      <c r="C32" s="19" t="s">
        <v>36</v>
      </c>
      <c r="D32" s="18" t="s">
        <v>108</v>
      </c>
      <c r="E32" s="18" t="s">
        <v>109</v>
      </c>
      <c r="F32" s="16" t="s">
        <v>16</v>
      </c>
      <c r="G32" s="20" t="s">
        <v>110</v>
      </c>
      <c r="H32" s="17">
        <f t="shared" si="0"/>
        <v>75.32</v>
      </c>
      <c r="I32" s="20">
        <v>1</v>
      </c>
      <c r="J32" s="22" t="s">
        <v>18</v>
      </c>
    </row>
    <row r="33" ht="28" customHeight="1" spans="1:10">
      <c r="A33" s="21" t="s">
        <v>111</v>
      </c>
      <c r="B33" s="14" t="s">
        <v>58</v>
      </c>
      <c r="C33" s="19" t="s">
        <v>36</v>
      </c>
      <c r="D33" s="18" t="s">
        <v>108</v>
      </c>
      <c r="E33" s="18" t="s">
        <v>68</v>
      </c>
      <c r="F33" s="16" t="s">
        <v>16</v>
      </c>
      <c r="G33" s="20" t="s">
        <v>75</v>
      </c>
      <c r="H33" s="17">
        <f t="shared" si="0"/>
        <v>74.36</v>
      </c>
      <c r="I33" s="20">
        <v>2</v>
      </c>
      <c r="J33" s="22" t="s">
        <v>18</v>
      </c>
    </row>
    <row r="34" ht="28" customHeight="1" spans="1:10">
      <c r="A34" s="21" t="s">
        <v>112</v>
      </c>
      <c r="B34" s="14" t="s">
        <v>58</v>
      </c>
      <c r="C34" s="19" t="s">
        <v>36</v>
      </c>
      <c r="D34" s="18" t="s">
        <v>108</v>
      </c>
      <c r="E34" s="18" t="s">
        <v>25</v>
      </c>
      <c r="F34" s="16" t="s">
        <v>16</v>
      </c>
      <c r="G34" s="20" t="s">
        <v>113</v>
      </c>
      <c r="H34" s="17">
        <f t="shared" si="0"/>
        <v>72.84</v>
      </c>
      <c r="I34" s="20">
        <v>3</v>
      </c>
      <c r="J34" s="22" t="s">
        <v>18</v>
      </c>
    </row>
    <row r="35" ht="28" customHeight="1" spans="1:10">
      <c r="A35" s="21" t="s">
        <v>114</v>
      </c>
      <c r="B35" s="14" t="s">
        <v>58</v>
      </c>
      <c r="C35" s="19" t="s">
        <v>45</v>
      </c>
      <c r="D35" s="18" t="s">
        <v>115</v>
      </c>
      <c r="E35" s="18" t="s">
        <v>95</v>
      </c>
      <c r="F35" s="16" t="s">
        <v>16</v>
      </c>
      <c r="G35" s="20" t="s">
        <v>96</v>
      </c>
      <c r="H35" s="17">
        <f t="shared" si="0"/>
        <v>76.92</v>
      </c>
      <c r="I35" s="20">
        <v>1</v>
      </c>
      <c r="J35" s="22" t="s">
        <v>18</v>
      </c>
    </row>
    <row r="36" ht="28" customHeight="1" spans="1:10">
      <c r="A36" s="21" t="s">
        <v>116</v>
      </c>
      <c r="B36" s="14" t="s">
        <v>58</v>
      </c>
      <c r="C36" s="19" t="s">
        <v>49</v>
      </c>
      <c r="D36" s="18" t="s">
        <v>117</v>
      </c>
      <c r="E36" s="18" t="s">
        <v>65</v>
      </c>
      <c r="F36" s="16" t="s">
        <v>16</v>
      </c>
      <c r="G36" s="20" t="s">
        <v>88</v>
      </c>
      <c r="H36" s="17">
        <f t="shared" si="0"/>
        <v>76.16</v>
      </c>
      <c r="I36" s="20">
        <v>1</v>
      </c>
      <c r="J36" s="22" t="s">
        <v>18</v>
      </c>
    </row>
    <row r="37" ht="28" customHeight="1" spans="1:10">
      <c r="A37" s="21" t="s">
        <v>118</v>
      </c>
      <c r="B37" s="14" t="s">
        <v>58</v>
      </c>
      <c r="C37" s="19" t="s">
        <v>53</v>
      </c>
      <c r="D37" s="18" t="s">
        <v>119</v>
      </c>
      <c r="E37" s="18" t="s">
        <v>68</v>
      </c>
      <c r="F37" s="16" t="s">
        <v>16</v>
      </c>
      <c r="G37" s="20" t="s">
        <v>73</v>
      </c>
      <c r="H37" s="17">
        <f t="shared" si="0"/>
        <v>74.84</v>
      </c>
      <c r="I37" s="20">
        <v>1</v>
      </c>
      <c r="J37" s="22" t="s">
        <v>18</v>
      </c>
    </row>
    <row r="38" ht="28" customHeight="1" spans="1:10">
      <c r="A38" s="21" t="s">
        <v>120</v>
      </c>
      <c r="B38" s="14" t="s">
        <v>58</v>
      </c>
      <c r="C38" s="19" t="s">
        <v>53</v>
      </c>
      <c r="D38" s="18" t="s">
        <v>119</v>
      </c>
      <c r="E38" s="18" t="s">
        <v>87</v>
      </c>
      <c r="F38" s="16" t="s">
        <v>16</v>
      </c>
      <c r="G38" s="20" t="s">
        <v>121</v>
      </c>
      <c r="H38" s="17">
        <f t="shared" si="0"/>
        <v>74.44</v>
      </c>
      <c r="I38" s="20">
        <v>2</v>
      </c>
      <c r="J38" s="22" t="s">
        <v>18</v>
      </c>
    </row>
    <row r="39" ht="28" customHeight="1" spans="1:10">
      <c r="A39" s="21" t="s">
        <v>122</v>
      </c>
      <c r="B39" s="14" t="s">
        <v>58</v>
      </c>
      <c r="C39" s="19" t="s">
        <v>123</v>
      </c>
      <c r="D39" s="18" t="s">
        <v>124</v>
      </c>
      <c r="E39" s="18" t="s">
        <v>99</v>
      </c>
      <c r="F39" s="16" t="s">
        <v>16</v>
      </c>
      <c r="G39" s="20" t="s">
        <v>125</v>
      </c>
      <c r="H39" s="17">
        <f t="shared" si="0"/>
        <v>77.16</v>
      </c>
      <c r="I39" s="20">
        <v>1</v>
      </c>
      <c r="J39" s="22" t="s">
        <v>18</v>
      </c>
    </row>
    <row r="40" ht="28" customHeight="1" spans="1:10">
      <c r="A40" s="21" t="s">
        <v>126</v>
      </c>
      <c r="B40" s="14" t="s">
        <v>58</v>
      </c>
      <c r="C40" s="19" t="s">
        <v>123</v>
      </c>
      <c r="D40" s="18" t="s">
        <v>124</v>
      </c>
      <c r="E40" s="18" t="s">
        <v>80</v>
      </c>
      <c r="F40" s="16" t="s">
        <v>16</v>
      </c>
      <c r="G40" s="20" t="s">
        <v>81</v>
      </c>
      <c r="H40" s="17">
        <f t="shared" si="0"/>
        <v>73.84</v>
      </c>
      <c r="I40" s="20">
        <v>2</v>
      </c>
      <c r="J40" s="22" t="s">
        <v>18</v>
      </c>
    </row>
    <row r="41" ht="28" customHeight="1" spans="1:10">
      <c r="A41" s="21" t="s">
        <v>127</v>
      </c>
      <c r="B41" s="14" t="s">
        <v>58</v>
      </c>
      <c r="C41" s="19" t="s">
        <v>128</v>
      </c>
      <c r="D41" s="18" t="s">
        <v>129</v>
      </c>
      <c r="E41" s="18" t="s">
        <v>95</v>
      </c>
      <c r="F41" s="20" t="s">
        <v>130</v>
      </c>
      <c r="G41" s="20" t="s">
        <v>131</v>
      </c>
      <c r="H41" s="17">
        <f>0.3*E41+0.4*F41+0.3*G41</f>
        <v>78.536</v>
      </c>
      <c r="I41" s="20">
        <v>1</v>
      </c>
      <c r="J41" s="22" t="s">
        <v>18</v>
      </c>
    </row>
    <row r="42" ht="28" customHeight="1" spans="1:10">
      <c r="A42" s="21" t="s">
        <v>132</v>
      </c>
      <c r="B42" s="14" t="s">
        <v>58</v>
      </c>
      <c r="C42" s="19" t="s">
        <v>128</v>
      </c>
      <c r="D42" s="18" t="s">
        <v>129</v>
      </c>
      <c r="E42" s="18" t="s">
        <v>133</v>
      </c>
      <c r="F42" s="20" t="s">
        <v>134</v>
      </c>
      <c r="G42" s="20" t="s">
        <v>135</v>
      </c>
      <c r="H42" s="17">
        <f>0.3*E42+0.4*F42+0.3*G42</f>
        <v>77.5</v>
      </c>
      <c r="I42" s="20">
        <v>2</v>
      </c>
      <c r="J42" s="22" t="s">
        <v>18</v>
      </c>
    </row>
    <row r="43" ht="28" customHeight="1" spans="1:10">
      <c r="A43" s="21" t="s">
        <v>136</v>
      </c>
      <c r="B43" s="14" t="s">
        <v>58</v>
      </c>
      <c r="C43" s="19" t="s">
        <v>137</v>
      </c>
      <c r="D43" s="18" t="s">
        <v>138</v>
      </c>
      <c r="E43" s="18" t="s">
        <v>139</v>
      </c>
      <c r="F43" s="16" t="s">
        <v>16</v>
      </c>
      <c r="G43" s="20" t="s">
        <v>140</v>
      </c>
      <c r="H43" s="17">
        <f t="shared" si="0"/>
        <v>81.04</v>
      </c>
      <c r="I43" s="20">
        <v>1</v>
      </c>
      <c r="J43" s="22" t="s">
        <v>18</v>
      </c>
    </row>
    <row r="44" ht="28" customHeight="1" spans="1:10">
      <c r="A44" s="21" t="s">
        <v>141</v>
      </c>
      <c r="B44" s="14" t="s">
        <v>142</v>
      </c>
      <c r="C44" s="19" t="s">
        <v>23</v>
      </c>
      <c r="D44" s="18" t="s">
        <v>143</v>
      </c>
      <c r="E44" s="18" t="s">
        <v>144</v>
      </c>
      <c r="F44" s="16" t="s">
        <v>16</v>
      </c>
      <c r="G44" s="20" t="s">
        <v>81</v>
      </c>
      <c r="H44" s="17">
        <f t="shared" si="0"/>
        <v>70.64</v>
      </c>
      <c r="I44" s="20">
        <v>1</v>
      </c>
      <c r="J44" s="22" t="s">
        <v>18</v>
      </c>
    </row>
    <row r="45" ht="28" customHeight="1" spans="1:10">
      <c r="A45" s="21" t="s">
        <v>145</v>
      </c>
      <c r="B45" s="14" t="s">
        <v>146</v>
      </c>
      <c r="C45" s="19" t="s">
        <v>23</v>
      </c>
      <c r="D45" s="18" t="s">
        <v>147</v>
      </c>
      <c r="E45" s="18" t="s">
        <v>148</v>
      </c>
      <c r="F45" s="16" t="s">
        <v>16</v>
      </c>
      <c r="G45" s="20" t="s">
        <v>125</v>
      </c>
      <c r="H45" s="17">
        <f t="shared" si="0"/>
        <v>72.36</v>
      </c>
      <c r="I45" s="20">
        <v>1</v>
      </c>
      <c r="J45" s="22" t="s">
        <v>18</v>
      </c>
    </row>
  </sheetData>
  <autoFilter ref="A2:J45">
    <extLst/>
  </autoFilter>
  <mergeCells count="1">
    <mergeCell ref="A1:J1"/>
  </mergeCells>
  <pageMargins left="0.75" right="0.75" top="1" bottom="1" header="0.5" footer="0.5"/>
  <pageSetup paperSize="9" scale="7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梦之蓝</cp:lastModifiedBy>
  <dcterms:created xsi:type="dcterms:W3CDTF">2022-07-27T13:59:00Z</dcterms:created>
  <dcterms:modified xsi:type="dcterms:W3CDTF">2023-08-14T11:59:13Z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8E1891E6C69E4A79B6BB5010E6952E13_13</vt:lpwstr>
  </property>
  <property fmtid="{D5CDD505-2E9C-101B-9397-08002B2CF9AE}" pid="3" name="KSOProductBuildVer">
    <vt:lpwstr>2052-11.1.0.14309</vt:lpwstr>
  </property>
</Properties>
</file>