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sheet" sheetId="1" r:id="rId1"/>
    <sheet name="Sheet1" sheetId="2" r:id="rId2"/>
  </sheets>
  <definedNames>
    <definedName name="_xlnm._FilterDatabase" localSheetId="0">sheet!$A$2:$J$2</definedName>
  </definedNames>
  <calcPr calcId="144525"/>
</workbook>
</file>

<file path=xl/sharedStrings.xml><?xml version="1.0" encoding="utf-8"?>
<sst xmlns="http://schemas.openxmlformats.org/spreadsheetml/2006/main" count="121" uniqueCount="55">
  <si>
    <t>宿迁市洋河新区面向普通高校师范类专业毕业生公开招聘教师面试成绩及入围考察阶段考生名单</t>
  </si>
  <si>
    <t>序号</t>
  </si>
  <si>
    <t>考生姓名</t>
  </si>
  <si>
    <t>单位名称</t>
  </si>
  <si>
    <t>职位代码</t>
  </si>
  <si>
    <t>职位名称</t>
  </si>
  <si>
    <t>招聘人数</t>
  </si>
  <si>
    <t>面试成绩</t>
  </si>
  <si>
    <t>进入考察
标识（K)</t>
  </si>
  <si>
    <t>演课</t>
  </si>
  <si>
    <t>专业技能</t>
  </si>
  <si>
    <t>总分</t>
  </si>
  <si>
    <t>杨雪妮</t>
  </si>
  <si>
    <t>洋河新区梅香街小学</t>
  </si>
  <si>
    <t>01</t>
  </si>
  <si>
    <t>小学美术</t>
  </si>
  <si>
    <t>叶天泽</t>
  </si>
  <si>
    <t>丁雨</t>
  </si>
  <si>
    <t>杨越</t>
  </si>
  <si>
    <t>02</t>
  </si>
  <si>
    <t>小学音乐</t>
  </si>
  <si>
    <t>陈乐</t>
  </si>
  <si>
    <t>陈娜</t>
  </si>
  <si>
    <t>单广同</t>
  </si>
  <si>
    <t>洋河新区初级中学</t>
  </si>
  <si>
    <t>03</t>
  </si>
  <si>
    <t>初中音乐</t>
  </si>
  <si>
    <t>王璇</t>
  </si>
  <si>
    <t>K</t>
  </si>
  <si>
    <t>刘礼琛</t>
  </si>
  <si>
    <t>陈周周</t>
  </si>
  <si>
    <t>04</t>
  </si>
  <si>
    <t>初中体育</t>
  </si>
  <si>
    <t>陆亮</t>
  </si>
  <si>
    <t>胡茂潮</t>
  </si>
  <si>
    <t>朱子嘉</t>
  </si>
  <si>
    <t>05</t>
  </si>
  <si>
    <t>初中英语</t>
  </si>
  <si>
    <t>缺考</t>
  </si>
  <si>
    <t>陈诺</t>
  </si>
  <si>
    <t>袁雪纯</t>
  </si>
  <si>
    <t>吴妍</t>
  </si>
  <si>
    <t>07</t>
  </si>
  <si>
    <t>初中语文</t>
  </si>
  <si>
    <t>王陈</t>
  </si>
  <si>
    <t>陶亚秋</t>
  </si>
  <si>
    <t>陆敏</t>
  </si>
  <si>
    <t>封文静</t>
  </si>
  <si>
    <t>08</t>
  </si>
  <si>
    <t>初中政治</t>
  </si>
  <si>
    <t>吴冬梅</t>
  </si>
  <si>
    <t>张倩</t>
  </si>
  <si>
    <t>唐丽娟</t>
  </si>
  <si>
    <t>张颖奕</t>
  </si>
  <si>
    <t>邓明艳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</si>
</sst>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color theme="1"/>
      <name val="等线"/>
      <charset val="134"/>
      <scheme val="minor"/>
    </font>
    <font>
      <sz val="11"/>
      <color rgb="FF000000"/>
      <name val="宋体"/>
      <charset val="134"/>
    </font>
    <font>
      <b/>
      <sz val="20"/>
      <color rgb="FF000000"/>
      <name val="宋体"/>
      <charset val="134"/>
    </font>
    <font>
      <b/>
      <sz val="11"/>
      <color rgb="FF000000"/>
      <name val="宋体"/>
      <charset val="134"/>
    </font>
    <font>
      <sz val="12"/>
      <color rgb="FF000000"/>
      <name val="宋体"/>
      <charset val="134"/>
    </font>
    <font>
      <sz val="10"/>
      <color rgb="FF000000"/>
      <name val="微软雅黑"/>
      <charset val="134"/>
    </font>
    <font>
      <sz val="10"/>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pplyProtection="1">
      <alignment horizontal="center"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176" fontId="1" fillId="0" borderId="1" xfId="0" applyNumberFormat="1" applyFont="1" applyBorder="1" applyAlignment="1" applyProtection="1">
      <alignment horizontal="center" vertical="center"/>
    </xf>
    <xf numFmtId="0" fontId="5" fillId="0" borderId="1" xfId="0" applyFont="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8"/>
  <sheetViews>
    <sheetView tabSelected="1" workbookViewId="0">
      <selection activeCell="A1" sqref="A1:J1"/>
    </sheetView>
  </sheetViews>
  <sheetFormatPr defaultColWidth="9" defaultRowHeight="14.4" customHeight="1"/>
  <cols>
    <col min="1" max="1" width="6.83333333333333" style="3" customWidth="1"/>
    <col min="2" max="2" width="10" style="3" customWidth="1"/>
    <col min="3" max="3" width="24.5" style="3" customWidth="1"/>
    <col min="4" max="4" width="5.83333333333333" style="3" customWidth="1"/>
    <col min="5" max="5" width="14.5" style="3" customWidth="1"/>
    <col min="6" max="6" width="7.33333333333333" style="3" customWidth="1"/>
    <col min="7" max="8" width="8.83333333333333" style="3" customWidth="1"/>
    <col min="9" max="9" width="11.1666666666667" style="3" customWidth="1"/>
    <col min="10" max="10" width="14.5" style="3" customWidth="1"/>
    <col min="11" max="39" width="9" style="3"/>
  </cols>
  <sheetData>
    <row r="1" ht="62" customHeight="1" spans="1:10">
      <c r="A1" s="4" t="s">
        <v>0</v>
      </c>
      <c r="B1" s="4"/>
      <c r="C1" s="4"/>
      <c r="D1" s="4"/>
      <c r="E1" s="4"/>
      <c r="F1" s="4"/>
      <c r="G1" s="4"/>
      <c r="H1" s="4"/>
      <c r="I1" s="4"/>
      <c r="J1" s="4"/>
    </row>
    <row r="2" ht="29" customHeight="1" spans="1:10">
      <c r="A2" s="5" t="s">
        <v>1</v>
      </c>
      <c r="B2" s="5" t="s">
        <v>2</v>
      </c>
      <c r="C2" s="5" t="s">
        <v>3</v>
      </c>
      <c r="D2" s="5" t="s">
        <v>4</v>
      </c>
      <c r="E2" s="5" t="s">
        <v>5</v>
      </c>
      <c r="F2" s="5" t="s">
        <v>6</v>
      </c>
      <c r="G2" s="6" t="s">
        <v>7</v>
      </c>
      <c r="H2" s="7"/>
      <c r="I2" s="15"/>
      <c r="J2" s="5" t="s">
        <v>8</v>
      </c>
    </row>
    <row r="3" ht="29" customHeight="1" spans="1:10">
      <c r="A3" s="8"/>
      <c r="B3" s="8"/>
      <c r="C3" s="8"/>
      <c r="D3" s="8"/>
      <c r="E3" s="8"/>
      <c r="F3" s="8"/>
      <c r="G3" s="9" t="s">
        <v>9</v>
      </c>
      <c r="H3" s="9" t="s">
        <v>10</v>
      </c>
      <c r="I3" s="9" t="s">
        <v>11</v>
      </c>
      <c r="J3" s="8"/>
    </row>
    <row r="4" ht="26" customHeight="1" spans="1:10">
      <c r="A4" s="10">
        <v>1</v>
      </c>
      <c r="B4" s="17" t="s">
        <v>12</v>
      </c>
      <c r="C4" s="12" t="s">
        <v>13</v>
      </c>
      <c r="D4" s="17" t="s">
        <v>14</v>
      </c>
      <c r="E4" s="17" t="s">
        <v>15</v>
      </c>
      <c r="F4" s="1">
        <v>1</v>
      </c>
      <c r="G4" s="1">
        <v>69.18</v>
      </c>
      <c r="H4" s="1">
        <v>46.8</v>
      </c>
      <c r="I4" s="16">
        <f t="shared" ref="I4:I15" si="0">G4*0.7+H4*0.3</f>
        <v>62.466</v>
      </c>
      <c r="J4" s="1"/>
    </row>
    <row r="5" ht="26" customHeight="1" spans="1:10">
      <c r="A5" s="10">
        <v>2</v>
      </c>
      <c r="B5" s="17" t="s">
        <v>16</v>
      </c>
      <c r="C5" s="12" t="s">
        <v>13</v>
      </c>
      <c r="D5" s="17" t="s">
        <v>14</v>
      </c>
      <c r="E5" s="17" t="s">
        <v>15</v>
      </c>
      <c r="F5" s="1">
        <v>1</v>
      </c>
      <c r="G5" s="1">
        <v>67.5</v>
      </c>
      <c r="H5" s="1">
        <v>51.4</v>
      </c>
      <c r="I5" s="16">
        <f t="shared" si="0"/>
        <v>62.67</v>
      </c>
      <c r="J5" s="1"/>
    </row>
    <row r="6" ht="26" customHeight="1" spans="1:10">
      <c r="A6" s="10">
        <v>3</v>
      </c>
      <c r="B6" s="17" t="s">
        <v>17</v>
      </c>
      <c r="C6" s="12" t="s">
        <v>13</v>
      </c>
      <c r="D6" s="17" t="s">
        <v>14</v>
      </c>
      <c r="E6" s="17" t="s">
        <v>15</v>
      </c>
      <c r="F6" s="1">
        <v>1</v>
      </c>
      <c r="G6" s="1">
        <v>67.96</v>
      </c>
      <c r="H6" s="1">
        <v>48</v>
      </c>
      <c r="I6" s="16">
        <f t="shared" si="0"/>
        <v>61.972</v>
      </c>
      <c r="J6" s="1"/>
    </row>
    <row r="7" ht="26" customHeight="1" spans="1:10">
      <c r="A7" s="10">
        <v>4</v>
      </c>
      <c r="B7" s="17" t="s">
        <v>18</v>
      </c>
      <c r="C7" s="12" t="s">
        <v>13</v>
      </c>
      <c r="D7" s="17" t="s">
        <v>19</v>
      </c>
      <c r="E7" s="17" t="s">
        <v>20</v>
      </c>
      <c r="F7" s="1">
        <v>1</v>
      </c>
      <c r="G7" s="1">
        <v>73.2</v>
      </c>
      <c r="H7" s="1">
        <v>34.8</v>
      </c>
      <c r="I7" s="16">
        <f t="shared" si="0"/>
        <v>61.68</v>
      </c>
      <c r="J7" s="1"/>
    </row>
    <row r="8" ht="26" customHeight="1" spans="1:10">
      <c r="A8" s="10">
        <v>5</v>
      </c>
      <c r="B8" s="17" t="s">
        <v>21</v>
      </c>
      <c r="C8" s="12" t="s">
        <v>13</v>
      </c>
      <c r="D8" s="17" t="s">
        <v>19</v>
      </c>
      <c r="E8" s="17" t="s">
        <v>20</v>
      </c>
      <c r="F8" s="1">
        <v>1</v>
      </c>
      <c r="G8" s="1">
        <v>81.2</v>
      </c>
      <c r="H8" s="1">
        <v>34.1</v>
      </c>
      <c r="I8" s="16">
        <f t="shared" si="0"/>
        <v>67.07</v>
      </c>
      <c r="J8" s="1"/>
    </row>
    <row r="9" ht="26" customHeight="1" spans="1:10">
      <c r="A9" s="10">
        <v>6</v>
      </c>
      <c r="B9" s="17" t="s">
        <v>22</v>
      </c>
      <c r="C9" s="12" t="s">
        <v>13</v>
      </c>
      <c r="D9" s="17" t="s">
        <v>19</v>
      </c>
      <c r="E9" s="17" t="s">
        <v>20</v>
      </c>
      <c r="F9" s="1">
        <v>1</v>
      </c>
      <c r="G9" s="1">
        <v>76.9</v>
      </c>
      <c r="H9" s="1">
        <v>33</v>
      </c>
      <c r="I9" s="16">
        <f t="shared" si="0"/>
        <v>63.73</v>
      </c>
      <c r="J9" s="1"/>
    </row>
    <row r="10" ht="26" customHeight="1" spans="1:10">
      <c r="A10" s="10">
        <v>7</v>
      </c>
      <c r="B10" s="17" t="s">
        <v>23</v>
      </c>
      <c r="C10" s="13" t="s">
        <v>24</v>
      </c>
      <c r="D10" s="17" t="s">
        <v>25</v>
      </c>
      <c r="E10" s="17" t="s">
        <v>26</v>
      </c>
      <c r="F10" s="1">
        <v>1</v>
      </c>
      <c r="G10" s="1">
        <v>73.9</v>
      </c>
      <c r="H10" s="1">
        <v>69.7</v>
      </c>
      <c r="I10" s="16">
        <f t="shared" si="0"/>
        <v>72.64</v>
      </c>
      <c r="J10" s="1"/>
    </row>
    <row r="11" ht="26" customHeight="1" spans="1:10">
      <c r="A11" s="10">
        <v>8</v>
      </c>
      <c r="B11" s="17" t="s">
        <v>27</v>
      </c>
      <c r="C11" s="13" t="s">
        <v>24</v>
      </c>
      <c r="D11" s="17" t="s">
        <v>25</v>
      </c>
      <c r="E11" s="17" t="s">
        <v>26</v>
      </c>
      <c r="F11" s="1">
        <v>1</v>
      </c>
      <c r="G11" s="1">
        <v>85.4</v>
      </c>
      <c r="H11" s="1">
        <v>73.9</v>
      </c>
      <c r="I11" s="16">
        <f t="shared" si="0"/>
        <v>81.95</v>
      </c>
      <c r="J11" s="1" t="s">
        <v>28</v>
      </c>
    </row>
    <row r="12" ht="26" customHeight="1" spans="1:10">
      <c r="A12" s="10">
        <v>9</v>
      </c>
      <c r="B12" s="17" t="s">
        <v>29</v>
      </c>
      <c r="C12" s="13" t="s">
        <v>24</v>
      </c>
      <c r="D12" s="17" t="s">
        <v>25</v>
      </c>
      <c r="E12" s="17" t="s">
        <v>26</v>
      </c>
      <c r="F12" s="1">
        <v>1</v>
      </c>
      <c r="G12" s="1">
        <v>74.2</v>
      </c>
      <c r="H12" s="1">
        <v>68.3</v>
      </c>
      <c r="I12" s="16">
        <f t="shared" si="0"/>
        <v>72.43</v>
      </c>
      <c r="J12" s="1"/>
    </row>
    <row r="13" ht="26" customHeight="1" spans="1:10">
      <c r="A13" s="10">
        <v>10</v>
      </c>
      <c r="B13" s="17" t="s">
        <v>30</v>
      </c>
      <c r="C13" s="13" t="s">
        <v>24</v>
      </c>
      <c r="D13" s="17" t="s">
        <v>31</v>
      </c>
      <c r="E13" s="17" t="s">
        <v>32</v>
      </c>
      <c r="F13" s="1">
        <v>1</v>
      </c>
      <c r="G13" s="1">
        <v>76</v>
      </c>
      <c r="H13" s="1">
        <v>65.6</v>
      </c>
      <c r="I13" s="16">
        <f t="shared" si="0"/>
        <v>72.88</v>
      </c>
      <c r="J13" s="1"/>
    </row>
    <row r="14" ht="26" customHeight="1" spans="1:10">
      <c r="A14" s="10">
        <v>11</v>
      </c>
      <c r="B14" s="17" t="s">
        <v>33</v>
      </c>
      <c r="C14" s="13" t="s">
        <v>24</v>
      </c>
      <c r="D14" s="17" t="s">
        <v>31</v>
      </c>
      <c r="E14" s="17" t="s">
        <v>32</v>
      </c>
      <c r="F14" s="1">
        <v>1</v>
      </c>
      <c r="G14" s="1">
        <v>79.4</v>
      </c>
      <c r="H14" s="1">
        <v>68.7</v>
      </c>
      <c r="I14" s="16">
        <f t="shared" si="0"/>
        <v>76.19</v>
      </c>
      <c r="J14" s="1"/>
    </row>
    <row r="15" ht="26" customHeight="1" spans="1:10">
      <c r="A15" s="10">
        <v>12</v>
      </c>
      <c r="B15" s="17" t="s">
        <v>34</v>
      </c>
      <c r="C15" s="13" t="s">
        <v>24</v>
      </c>
      <c r="D15" s="17" t="s">
        <v>31</v>
      </c>
      <c r="E15" s="17" t="s">
        <v>32</v>
      </c>
      <c r="F15" s="1">
        <v>1</v>
      </c>
      <c r="G15" s="1">
        <v>84.6</v>
      </c>
      <c r="H15" s="1">
        <v>74.3</v>
      </c>
      <c r="I15" s="16">
        <f t="shared" si="0"/>
        <v>81.51</v>
      </c>
      <c r="J15" s="1" t="s">
        <v>28</v>
      </c>
    </row>
    <row r="16" ht="26" customHeight="1" spans="1:10">
      <c r="A16" s="10">
        <v>13</v>
      </c>
      <c r="B16" s="17" t="s">
        <v>35</v>
      </c>
      <c r="C16" s="13" t="s">
        <v>24</v>
      </c>
      <c r="D16" s="17" t="s">
        <v>36</v>
      </c>
      <c r="E16" s="17" t="s">
        <v>37</v>
      </c>
      <c r="F16" s="1">
        <v>1</v>
      </c>
      <c r="G16" s="14"/>
      <c r="H16" s="1"/>
      <c r="I16" s="1" t="s">
        <v>38</v>
      </c>
      <c r="J16" s="1"/>
    </row>
    <row r="17" ht="26" customHeight="1" spans="1:10">
      <c r="A17" s="10">
        <v>14</v>
      </c>
      <c r="B17" s="17" t="s">
        <v>39</v>
      </c>
      <c r="C17" s="13" t="s">
        <v>24</v>
      </c>
      <c r="D17" s="17" t="s">
        <v>36</v>
      </c>
      <c r="E17" s="17" t="s">
        <v>37</v>
      </c>
      <c r="F17" s="1">
        <v>1</v>
      </c>
      <c r="G17" s="14">
        <v>71</v>
      </c>
      <c r="H17" s="1"/>
      <c r="I17" s="1">
        <f t="shared" ref="I17:I22" si="1">G17</f>
        <v>71</v>
      </c>
      <c r="J17" s="1" t="s">
        <v>28</v>
      </c>
    </row>
    <row r="18" ht="26" customHeight="1" spans="1:10">
      <c r="A18" s="10">
        <v>15</v>
      </c>
      <c r="B18" s="17" t="s">
        <v>40</v>
      </c>
      <c r="C18" s="13" t="s">
        <v>24</v>
      </c>
      <c r="D18" s="17" t="s">
        <v>36</v>
      </c>
      <c r="E18" s="17" t="s">
        <v>37</v>
      </c>
      <c r="F18" s="1">
        <v>1</v>
      </c>
      <c r="G18" s="14">
        <v>61</v>
      </c>
      <c r="H18" s="1"/>
      <c r="I18" s="1">
        <f t="shared" si="1"/>
        <v>61</v>
      </c>
      <c r="J18" s="1"/>
    </row>
    <row r="19" ht="26" customHeight="1" spans="1:10">
      <c r="A19" s="10">
        <v>16</v>
      </c>
      <c r="B19" s="17" t="s">
        <v>41</v>
      </c>
      <c r="C19" s="13" t="s">
        <v>24</v>
      </c>
      <c r="D19" s="17" t="s">
        <v>42</v>
      </c>
      <c r="E19" s="17" t="s">
        <v>43</v>
      </c>
      <c r="F19" s="1">
        <v>2</v>
      </c>
      <c r="G19" s="14">
        <v>78.8</v>
      </c>
      <c r="H19" s="1"/>
      <c r="I19" s="1">
        <f t="shared" si="1"/>
        <v>78.8</v>
      </c>
      <c r="J19" s="1" t="s">
        <v>28</v>
      </c>
    </row>
    <row r="20" ht="26" customHeight="1" spans="1:10">
      <c r="A20" s="10">
        <v>17</v>
      </c>
      <c r="B20" s="17" t="s">
        <v>44</v>
      </c>
      <c r="C20" s="13" t="s">
        <v>24</v>
      </c>
      <c r="D20" s="17" t="s">
        <v>42</v>
      </c>
      <c r="E20" s="17" t="s">
        <v>43</v>
      </c>
      <c r="F20" s="1">
        <v>2</v>
      </c>
      <c r="G20" s="14">
        <v>64.9</v>
      </c>
      <c r="H20" s="1"/>
      <c r="I20" s="1">
        <f t="shared" si="1"/>
        <v>64.9</v>
      </c>
      <c r="J20" s="1"/>
    </row>
    <row r="21" ht="26" customHeight="1" spans="1:10">
      <c r="A21" s="10">
        <v>18</v>
      </c>
      <c r="B21" s="17" t="s">
        <v>45</v>
      </c>
      <c r="C21" s="13" t="s">
        <v>24</v>
      </c>
      <c r="D21" s="17" t="s">
        <v>42</v>
      </c>
      <c r="E21" s="17" t="s">
        <v>43</v>
      </c>
      <c r="F21" s="1">
        <v>2</v>
      </c>
      <c r="G21" s="14">
        <v>64.8</v>
      </c>
      <c r="H21" s="1"/>
      <c r="I21" s="1">
        <f t="shared" si="1"/>
        <v>64.8</v>
      </c>
      <c r="J21" s="1"/>
    </row>
    <row r="22" ht="26" customHeight="1" spans="1:10">
      <c r="A22" s="10">
        <v>19</v>
      </c>
      <c r="B22" s="17" t="s">
        <v>46</v>
      </c>
      <c r="C22" s="13" t="s">
        <v>24</v>
      </c>
      <c r="D22" s="17" t="s">
        <v>42</v>
      </c>
      <c r="E22" s="17" t="s">
        <v>43</v>
      </c>
      <c r="F22" s="1">
        <v>2</v>
      </c>
      <c r="G22" s="14">
        <v>77.4</v>
      </c>
      <c r="H22" s="1"/>
      <c r="I22" s="1">
        <f t="shared" si="1"/>
        <v>77.4</v>
      </c>
      <c r="J22" s="1" t="s">
        <v>28</v>
      </c>
    </row>
    <row r="23" ht="26" customHeight="1" spans="1:10">
      <c r="A23" s="10">
        <v>20</v>
      </c>
      <c r="B23" s="17" t="s">
        <v>47</v>
      </c>
      <c r="C23" s="13" t="s">
        <v>24</v>
      </c>
      <c r="D23" s="17" t="s">
        <v>48</v>
      </c>
      <c r="E23" s="17" t="s">
        <v>49</v>
      </c>
      <c r="F23" s="1">
        <v>1</v>
      </c>
      <c r="G23" s="14"/>
      <c r="H23" s="1"/>
      <c r="I23" s="1" t="s">
        <v>38</v>
      </c>
      <c r="J23" s="1"/>
    </row>
    <row r="24" ht="26" customHeight="1" spans="1:10">
      <c r="A24" s="10">
        <v>21</v>
      </c>
      <c r="B24" s="17" t="s">
        <v>50</v>
      </c>
      <c r="C24" s="13" t="s">
        <v>24</v>
      </c>
      <c r="D24" s="17" t="s">
        <v>48</v>
      </c>
      <c r="E24" s="17" t="s">
        <v>49</v>
      </c>
      <c r="F24" s="1">
        <v>1</v>
      </c>
      <c r="G24" s="14">
        <v>63</v>
      </c>
      <c r="H24" s="1"/>
      <c r="I24" s="1">
        <f>G24</f>
        <v>63</v>
      </c>
      <c r="J24" s="1"/>
    </row>
    <row r="25" ht="26" customHeight="1" spans="1:10">
      <c r="A25" s="10">
        <v>22</v>
      </c>
      <c r="B25" s="17" t="s">
        <v>51</v>
      </c>
      <c r="C25" s="13" t="s">
        <v>24</v>
      </c>
      <c r="D25" s="17" t="s">
        <v>48</v>
      </c>
      <c r="E25" s="17" t="s">
        <v>49</v>
      </c>
      <c r="F25" s="1">
        <v>1</v>
      </c>
      <c r="G25" s="14">
        <v>63.8</v>
      </c>
      <c r="H25" s="1"/>
      <c r="I25" s="1">
        <f>G25</f>
        <v>63.8</v>
      </c>
      <c r="J25" s="1"/>
    </row>
    <row r="26" ht="26" customHeight="1" spans="1:10">
      <c r="A26" s="10">
        <v>23</v>
      </c>
      <c r="B26" s="17" t="s">
        <v>52</v>
      </c>
      <c r="C26" s="13" t="s">
        <v>24</v>
      </c>
      <c r="D26" s="17" t="s">
        <v>48</v>
      </c>
      <c r="E26" s="17" t="s">
        <v>49</v>
      </c>
      <c r="F26" s="1">
        <v>1</v>
      </c>
      <c r="G26" s="14"/>
      <c r="H26" s="1"/>
      <c r="I26" s="1" t="s">
        <v>38</v>
      </c>
      <c r="J26" s="1"/>
    </row>
    <row r="27" ht="26" customHeight="1" spans="1:10">
      <c r="A27" s="10">
        <v>24</v>
      </c>
      <c r="B27" s="17" t="s">
        <v>53</v>
      </c>
      <c r="C27" s="13" t="s">
        <v>24</v>
      </c>
      <c r="D27" s="17" t="s">
        <v>48</v>
      </c>
      <c r="E27" s="17" t="s">
        <v>49</v>
      </c>
      <c r="F27" s="1">
        <v>1</v>
      </c>
      <c r="G27" s="14">
        <v>62.8</v>
      </c>
      <c r="H27" s="1"/>
      <c r="I27" s="1">
        <f>G27</f>
        <v>62.8</v>
      </c>
      <c r="J27" s="1"/>
    </row>
    <row r="28" ht="26" customHeight="1" spans="1:10">
      <c r="A28" s="10">
        <v>25</v>
      </c>
      <c r="B28" s="17" t="s">
        <v>54</v>
      </c>
      <c r="C28" s="13" t="s">
        <v>24</v>
      </c>
      <c r="D28" s="17" t="s">
        <v>48</v>
      </c>
      <c r="E28" s="17" t="s">
        <v>49</v>
      </c>
      <c r="F28" s="1">
        <v>1</v>
      </c>
      <c r="G28" s="14">
        <v>79.6</v>
      </c>
      <c r="H28" s="1"/>
      <c r="I28" s="1">
        <f>G28</f>
        <v>79.6</v>
      </c>
      <c r="J28" s="1" t="s">
        <v>28</v>
      </c>
    </row>
  </sheetData>
  <mergeCells count="9">
    <mergeCell ref="A1:J1"/>
    <mergeCell ref="G2:I2"/>
    <mergeCell ref="A2:A3"/>
    <mergeCell ref="B2:B3"/>
    <mergeCell ref="C2:C3"/>
    <mergeCell ref="D2:D3"/>
    <mergeCell ref="E2:E3"/>
    <mergeCell ref="F2:F3"/>
    <mergeCell ref="J2:J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D2:F13"/>
  <sheetViews>
    <sheetView workbookViewId="0">
      <selection activeCell="A1" sqref="A1"/>
    </sheetView>
  </sheetViews>
  <sheetFormatPr defaultColWidth="8.83333333333333" defaultRowHeight="14.4" customHeight="1" outlineLevelCol="5"/>
  <sheetData>
    <row r="2" customHeight="1" spans="4:6">
      <c r="D2" s="1">
        <v>69.18</v>
      </c>
      <c r="E2" s="1">
        <v>46.8</v>
      </c>
      <c r="F2" s="2">
        <f t="shared" ref="F2:F13" si="0">D2*70%+E2*30%</f>
        <v>62.466</v>
      </c>
    </row>
    <row r="3" customHeight="1" spans="4:6">
      <c r="D3" s="1">
        <v>67.5</v>
      </c>
      <c r="E3" s="1">
        <v>51.4</v>
      </c>
      <c r="F3" s="2">
        <f t="shared" si="0"/>
        <v>62.67</v>
      </c>
    </row>
    <row r="4" customHeight="1" spans="4:6">
      <c r="D4" s="1">
        <v>67.96</v>
      </c>
      <c r="E4" s="1">
        <v>48</v>
      </c>
      <c r="F4" s="2">
        <f t="shared" si="0"/>
        <v>61.972</v>
      </c>
    </row>
    <row r="5" customHeight="1" spans="4:6">
      <c r="D5" s="1">
        <v>73.2</v>
      </c>
      <c r="E5" s="1">
        <v>34.8</v>
      </c>
      <c r="F5" s="2">
        <f t="shared" si="0"/>
        <v>61.68</v>
      </c>
    </row>
    <row r="6" customHeight="1" spans="4:6">
      <c r="D6" s="1">
        <v>81.2</v>
      </c>
      <c r="E6" s="1">
        <v>34.1</v>
      </c>
      <c r="F6" s="2">
        <f t="shared" si="0"/>
        <v>67.07</v>
      </c>
    </row>
    <row r="7" customHeight="1" spans="4:6">
      <c r="D7" s="1">
        <v>76.9</v>
      </c>
      <c r="E7" s="1">
        <v>33</v>
      </c>
      <c r="F7" s="2">
        <f t="shared" si="0"/>
        <v>63.73</v>
      </c>
    </row>
    <row r="8" customHeight="1" spans="4:6">
      <c r="D8" s="1">
        <v>73.9</v>
      </c>
      <c r="E8" s="1">
        <v>69.7</v>
      </c>
      <c r="F8" s="2">
        <f t="shared" si="0"/>
        <v>72.64</v>
      </c>
    </row>
    <row r="9" customHeight="1" spans="4:6">
      <c r="D9" s="1">
        <v>85.4</v>
      </c>
      <c r="E9" s="1">
        <v>73.9</v>
      </c>
      <c r="F9" s="2">
        <f t="shared" si="0"/>
        <v>81.95</v>
      </c>
    </row>
    <row r="10" customHeight="1" spans="4:6">
      <c r="D10" s="1">
        <v>74.2</v>
      </c>
      <c r="E10" s="1">
        <v>68.3</v>
      </c>
      <c r="F10" s="2">
        <f t="shared" si="0"/>
        <v>72.43</v>
      </c>
    </row>
    <row r="11" customHeight="1" spans="4:6">
      <c r="D11" s="1">
        <v>76</v>
      </c>
      <c r="E11" s="1">
        <v>65.6</v>
      </c>
      <c r="F11" s="2">
        <f t="shared" si="0"/>
        <v>72.88</v>
      </c>
    </row>
    <row r="12" customHeight="1" spans="4:6">
      <c r="D12" s="1">
        <v>79.4</v>
      </c>
      <c r="E12" s="1">
        <v>68.7</v>
      </c>
      <c r="F12" s="2">
        <f t="shared" si="0"/>
        <v>76.19</v>
      </c>
    </row>
    <row r="13" customHeight="1" spans="4:6">
      <c r="D13" s="1">
        <v>84.6</v>
      </c>
      <c r="E13" s="1">
        <v>74.3</v>
      </c>
      <c r="F13" s="2">
        <f t="shared" si="0"/>
        <v>81.51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sheet</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梦之蓝</cp:lastModifiedBy>
  <dcterms:created xsi:type="dcterms:W3CDTF">2006-09-16T00:00:00Z</dcterms:created>
  <dcterms:modified xsi:type="dcterms:W3CDTF">2023-05-31T10:09:47Z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5CEC7799780E45D6805D91132AAAC82B_13</vt:lpwstr>
  </property>
  <property fmtid="{D5CDD505-2E9C-101B-9397-08002B2CF9AE}" pid="3" name="KSOProductBuildVer">
    <vt:lpwstr>2052-11.1.0.14309</vt:lpwstr>
  </property>
</Properties>
</file>