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Sheet1!$A$2:$J$18</definedName>
  </definedNames>
  <calcPr calcId="144525"/>
</workbook>
</file>

<file path=xl/sharedStrings.xml><?xml version="1.0" encoding="utf-8"?>
<sst xmlns="http://schemas.openxmlformats.org/spreadsheetml/2006/main" count="76" uniqueCount="37">
  <si>
    <r>
      <rPr>
        <b/>
        <sz val="16"/>
        <rFont val="方正小标宋简体"/>
        <charset val="0"/>
      </rPr>
      <t>2023</t>
    </r>
    <r>
      <rPr>
        <sz val="16"/>
        <rFont val="方正小标宋简体"/>
        <charset val="0"/>
      </rPr>
      <t>年淮安市高级职业技术学校公开招聘教师总成绩公示</t>
    </r>
  </si>
  <si>
    <t>序号</t>
  </si>
  <si>
    <t>职位
代码</t>
  </si>
  <si>
    <t>职位名称</t>
  </si>
  <si>
    <t>准考证号</t>
  </si>
  <si>
    <t>笔试
成绩</t>
  </si>
  <si>
    <t>百分占
比40%</t>
  </si>
  <si>
    <t>面试
成绩</t>
  </si>
  <si>
    <t>百分占
比60%</t>
  </si>
  <si>
    <t>总成绩</t>
  </si>
  <si>
    <t>备注</t>
  </si>
  <si>
    <t>01</t>
  </si>
  <si>
    <t>工业机器人专业教师</t>
  </si>
  <si>
    <t>免笔试</t>
  </si>
  <si>
    <t>02</t>
  </si>
  <si>
    <t>机械专业教师</t>
  </si>
  <si>
    <t>102080100108</t>
  </si>
  <si>
    <t>102080100102</t>
  </si>
  <si>
    <t>04</t>
  </si>
  <si>
    <t>物流工程专业教师</t>
  </si>
  <si>
    <t>缺考</t>
  </si>
  <si>
    <t>05</t>
  </si>
  <si>
    <t>学前教育专业教师</t>
  </si>
  <si>
    <t>105080100420</t>
  </si>
  <si>
    <t>105080100414</t>
  </si>
  <si>
    <t>105080100402</t>
  </si>
  <si>
    <t>105080100403</t>
  </si>
  <si>
    <t>06</t>
  </si>
  <si>
    <t>英语教师</t>
  </si>
  <si>
    <t>106080100501</t>
  </si>
  <si>
    <t>106080100513</t>
  </si>
  <si>
    <t>106080100517</t>
  </si>
  <si>
    <t>106080100505</t>
  </si>
  <si>
    <t>106080100502</t>
  </si>
  <si>
    <t>106080100507</t>
  </si>
  <si>
    <t>106080100510</t>
  </si>
  <si>
    <t>106080100516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</si>
</sst>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name val="方正小标宋简体"/>
      <charset val="0"/>
    </font>
    <font>
      <b/>
      <sz val="10"/>
      <name val="黑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M5" sqref="M5"/>
    </sheetView>
  </sheetViews>
  <sheetFormatPr defaultColWidth="7.99166666666667" defaultRowHeight="14" customHeight="1"/>
  <cols>
    <col min="1" max="1" width="10.625" style="2" customWidth="1"/>
    <col min="2" max="2" width="10.625" style="3" customWidth="1"/>
    <col min="3" max="3" width="20.875" style="1" customWidth="1"/>
    <col min="4" max="4" width="15.125" style="1" customWidth="1"/>
    <col min="5" max="6" width="11.625" style="4" customWidth="1"/>
    <col min="7" max="9" width="11.625" style="5" customWidth="1"/>
    <col min="10" max="10" width="9.625" style="5" customWidth="1"/>
    <col min="11" max="16384" width="7.99166666666667" style="1"/>
  </cols>
  <sheetData>
    <row r="1" ht="42" customHeight="1" spans="1:10">
      <c r="A1" s="6" t="s">
        <v>0</v>
      </c>
      <c r="B1" s="7"/>
      <c r="C1" s="6"/>
      <c r="D1" s="6"/>
      <c r="E1" s="8"/>
      <c r="F1" s="8"/>
      <c r="G1" s="6"/>
      <c r="H1" s="6"/>
      <c r="I1" s="6"/>
      <c r="J1" s="6"/>
    </row>
    <row r="2" ht="31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11" t="s">
        <v>9</v>
      </c>
      <c r="J2" s="9" t="s">
        <v>10</v>
      </c>
    </row>
    <row r="3" ht="21" customHeight="1" spans="1:10">
      <c r="A3" s="15">
        <v>1</v>
      </c>
      <c r="B3" s="16" t="s">
        <v>11</v>
      </c>
      <c r="C3" s="15" t="s">
        <v>12</v>
      </c>
      <c r="D3" s="11"/>
      <c r="E3" s="17"/>
      <c r="F3" s="18"/>
      <c r="G3" s="18">
        <v>77</v>
      </c>
      <c r="H3" s="18"/>
      <c r="I3" s="18">
        <f>G3</f>
        <v>77</v>
      </c>
      <c r="J3" s="18" t="s">
        <v>13</v>
      </c>
    </row>
    <row r="4" ht="21" customHeight="1" spans="1:10">
      <c r="A4" s="15">
        <v>2</v>
      </c>
      <c r="B4" s="16" t="s">
        <v>11</v>
      </c>
      <c r="C4" s="15" t="s">
        <v>12</v>
      </c>
      <c r="D4" s="11"/>
      <c r="E4" s="17"/>
      <c r="F4" s="18"/>
      <c r="G4" s="18">
        <v>79</v>
      </c>
      <c r="H4" s="18"/>
      <c r="I4" s="18">
        <f>G4</f>
        <v>79</v>
      </c>
      <c r="J4" s="18" t="s">
        <v>13</v>
      </c>
    </row>
    <row r="5" ht="21" customHeight="1" spans="1:10">
      <c r="A5" s="15">
        <v>3</v>
      </c>
      <c r="B5" s="16" t="s">
        <v>11</v>
      </c>
      <c r="C5" s="15" t="s">
        <v>12</v>
      </c>
      <c r="D5" s="11"/>
      <c r="E5" s="17"/>
      <c r="F5" s="18"/>
      <c r="G5" s="18">
        <v>63.6</v>
      </c>
      <c r="H5" s="18"/>
      <c r="I5" s="18">
        <f>G5</f>
        <v>63.6</v>
      </c>
      <c r="J5" s="18" t="s">
        <v>13</v>
      </c>
    </row>
    <row r="6" s="1" customFormat="1" ht="21" customHeight="1" spans="1:10">
      <c r="A6" s="15">
        <v>4</v>
      </c>
      <c r="B6" s="16" t="s">
        <v>14</v>
      </c>
      <c r="C6" s="15" t="s">
        <v>15</v>
      </c>
      <c r="D6" s="15" t="s">
        <v>16</v>
      </c>
      <c r="E6" s="18">
        <v>62</v>
      </c>
      <c r="F6" s="18">
        <f>E:E*0.4</f>
        <v>24.8</v>
      </c>
      <c r="G6" s="18">
        <v>77</v>
      </c>
      <c r="H6" s="18">
        <f>G6*0.6</f>
        <v>46.2</v>
      </c>
      <c r="I6" s="18">
        <f>F6+H6</f>
        <v>71</v>
      </c>
      <c r="J6" s="18"/>
    </row>
    <row r="7" s="1" customFormat="1" ht="21" customHeight="1" spans="1:10">
      <c r="A7" s="15">
        <v>5</v>
      </c>
      <c r="B7" s="16" t="s">
        <v>14</v>
      </c>
      <c r="C7" s="15" t="s">
        <v>15</v>
      </c>
      <c r="D7" s="15" t="s">
        <v>17</v>
      </c>
      <c r="E7" s="18">
        <v>61</v>
      </c>
      <c r="F7" s="18">
        <f>E:E*0.4</f>
        <v>24.4</v>
      </c>
      <c r="G7" s="18">
        <v>71.9</v>
      </c>
      <c r="H7" s="18">
        <f>G7*0.6</f>
        <v>43.14</v>
      </c>
      <c r="I7" s="18">
        <f>F7+H7</f>
        <v>67.54</v>
      </c>
      <c r="J7" s="18"/>
    </row>
    <row r="8" s="1" customFormat="1" ht="21" customHeight="1" spans="1:10">
      <c r="A8" s="15">
        <v>6</v>
      </c>
      <c r="B8" s="16" t="s">
        <v>18</v>
      </c>
      <c r="C8" s="15" t="s">
        <v>19</v>
      </c>
      <c r="D8" s="15"/>
      <c r="E8" s="18"/>
      <c r="F8" s="18"/>
      <c r="G8" s="18">
        <v>71.9</v>
      </c>
      <c r="H8" s="18"/>
      <c r="I8" s="18">
        <f>G8</f>
        <v>71.9</v>
      </c>
      <c r="J8" s="18" t="s">
        <v>13</v>
      </c>
    </row>
    <row r="9" s="1" customFormat="1" ht="21" customHeight="1" spans="1:11">
      <c r="A9" s="15">
        <v>7</v>
      </c>
      <c r="B9" s="16" t="s">
        <v>18</v>
      </c>
      <c r="C9" s="15" t="s">
        <v>19</v>
      </c>
      <c r="D9" s="15"/>
      <c r="E9" s="18"/>
      <c r="F9" s="18"/>
      <c r="G9" s="18">
        <v>0</v>
      </c>
      <c r="H9" s="18"/>
      <c r="I9" s="18">
        <f>G9</f>
        <v>0</v>
      </c>
      <c r="J9" s="18" t="s">
        <v>20</v>
      </c>
      <c r="K9" s="20"/>
    </row>
    <row r="10" s="1" customFormat="1" ht="21" customHeight="1" spans="1:10">
      <c r="A10" s="15">
        <v>8</v>
      </c>
      <c r="B10" s="16" t="s">
        <v>18</v>
      </c>
      <c r="C10" s="15" t="s">
        <v>19</v>
      </c>
      <c r="D10" s="15"/>
      <c r="E10" s="18"/>
      <c r="F10" s="18"/>
      <c r="G10" s="18">
        <v>68.3</v>
      </c>
      <c r="H10" s="18"/>
      <c r="I10" s="18">
        <f>G10</f>
        <v>68.3</v>
      </c>
      <c r="J10" s="18" t="s">
        <v>13</v>
      </c>
    </row>
    <row r="11" s="1" customFormat="1" ht="21" customHeight="1" spans="1:10">
      <c r="A11" s="15">
        <v>9</v>
      </c>
      <c r="B11" s="16" t="s">
        <v>18</v>
      </c>
      <c r="C11" s="15" t="s">
        <v>19</v>
      </c>
      <c r="D11" s="15"/>
      <c r="E11" s="18"/>
      <c r="F11" s="18"/>
      <c r="G11" s="18">
        <v>75</v>
      </c>
      <c r="H11" s="18"/>
      <c r="I11" s="18">
        <f>G11</f>
        <v>75</v>
      </c>
      <c r="J11" s="18" t="s">
        <v>13</v>
      </c>
    </row>
    <row r="12" s="1" customFormat="1" ht="21" customHeight="1" spans="1:10">
      <c r="A12" s="15">
        <v>10</v>
      </c>
      <c r="B12" s="16" t="s">
        <v>21</v>
      </c>
      <c r="C12" s="15" t="s">
        <v>22</v>
      </c>
      <c r="D12" s="16" t="s">
        <v>23</v>
      </c>
      <c r="E12" s="18">
        <v>66.5</v>
      </c>
      <c r="F12" s="18">
        <f>E:E*0.4</f>
        <v>26.6</v>
      </c>
      <c r="G12" s="18">
        <v>79.4</v>
      </c>
      <c r="H12" s="18">
        <f>G12*0.6</f>
        <v>47.64</v>
      </c>
      <c r="I12" s="18">
        <f>F12+H12</f>
        <v>74.24</v>
      </c>
      <c r="J12" s="18"/>
    </row>
    <row r="13" s="1" customFormat="1" ht="21" customHeight="1" spans="1:10">
      <c r="A13" s="15">
        <v>11</v>
      </c>
      <c r="B13" s="16" t="s">
        <v>21</v>
      </c>
      <c r="C13" s="15" t="s">
        <v>22</v>
      </c>
      <c r="D13" s="15" t="s">
        <v>24</v>
      </c>
      <c r="E13" s="18">
        <v>64.5</v>
      </c>
      <c r="F13" s="18">
        <f>E:E*0.4</f>
        <v>25.8</v>
      </c>
      <c r="G13" s="18">
        <v>79.8</v>
      </c>
      <c r="H13" s="18">
        <f t="shared" ref="H13:H23" si="0">G13*0.6</f>
        <v>47.88</v>
      </c>
      <c r="I13" s="18">
        <f t="shared" ref="I13:I23" si="1">F13+H13</f>
        <v>73.68</v>
      </c>
      <c r="J13" s="18"/>
    </row>
    <row r="14" ht="21" customHeight="1" spans="1:10">
      <c r="A14" s="15">
        <v>12</v>
      </c>
      <c r="B14" s="16" t="s">
        <v>21</v>
      </c>
      <c r="C14" s="15" t="s">
        <v>22</v>
      </c>
      <c r="D14" s="16" t="s">
        <v>25</v>
      </c>
      <c r="E14" s="18">
        <v>64</v>
      </c>
      <c r="F14" s="18">
        <f t="shared" ref="F4:F23" si="2">E:E*0.4</f>
        <v>25.6</v>
      </c>
      <c r="G14" s="18">
        <v>75.2</v>
      </c>
      <c r="H14" s="18">
        <f t="shared" si="0"/>
        <v>45.12</v>
      </c>
      <c r="I14" s="18">
        <f t="shared" si="1"/>
        <v>70.72</v>
      </c>
      <c r="J14" s="18"/>
    </row>
    <row r="15" ht="21" customHeight="1" spans="1:10">
      <c r="A15" s="15">
        <v>13</v>
      </c>
      <c r="B15" s="16" t="s">
        <v>21</v>
      </c>
      <c r="C15" s="15" t="s">
        <v>22</v>
      </c>
      <c r="D15" s="16" t="s">
        <v>26</v>
      </c>
      <c r="E15" s="18">
        <v>64</v>
      </c>
      <c r="F15" s="18">
        <f t="shared" si="2"/>
        <v>25.6</v>
      </c>
      <c r="G15" s="18">
        <v>75</v>
      </c>
      <c r="H15" s="18">
        <f t="shared" si="0"/>
        <v>45</v>
      </c>
      <c r="I15" s="18">
        <f t="shared" si="1"/>
        <v>70.6</v>
      </c>
      <c r="J15" s="18"/>
    </row>
    <row r="16" s="1" customFormat="1" ht="21" customHeight="1" spans="1:11">
      <c r="A16" s="15">
        <v>14</v>
      </c>
      <c r="B16" s="16" t="s">
        <v>27</v>
      </c>
      <c r="C16" s="15" t="s">
        <v>28</v>
      </c>
      <c r="D16" s="15" t="s">
        <v>29</v>
      </c>
      <c r="E16" s="18">
        <v>83</v>
      </c>
      <c r="F16" s="18">
        <f t="shared" si="2"/>
        <v>33.2</v>
      </c>
      <c r="G16" s="18">
        <v>0</v>
      </c>
      <c r="H16" s="18">
        <f t="shared" si="0"/>
        <v>0</v>
      </c>
      <c r="I16" s="18">
        <f t="shared" si="1"/>
        <v>33.2</v>
      </c>
      <c r="J16" s="18" t="s">
        <v>20</v>
      </c>
      <c r="K16" s="20"/>
    </row>
    <row r="17" s="1" customFormat="1" ht="21" customHeight="1" spans="1:10">
      <c r="A17" s="15">
        <v>15</v>
      </c>
      <c r="B17" s="16" t="s">
        <v>27</v>
      </c>
      <c r="C17" s="15" t="s">
        <v>28</v>
      </c>
      <c r="D17" s="15" t="s">
        <v>30</v>
      </c>
      <c r="E17" s="18">
        <v>73</v>
      </c>
      <c r="F17" s="18">
        <f t="shared" si="2"/>
        <v>29.2</v>
      </c>
      <c r="G17" s="18">
        <v>73.4</v>
      </c>
      <c r="H17" s="18">
        <f t="shared" si="0"/>
        <v>44.04</v>
      </c>
      <c r="I17" s="18">
        <f t="shared" si="1"/>
        <v>73.24</v>
      </c>
      <c r="J17" s="18"/>
    </row>
    <row r="18" s="1" customFormat="1" ht="21" customHeight="1" spans="1:10">
      <c r="A18" s="15">
        <v>16</v>
      </c>
      <c r="B18" s="16" t="s">
        <v>27</v>
      </c>
      <c r="C18" s="15" t="s">
        <v>28</v>
      </c>
      <c r="D18" s="15" t="s">
        <v>31</v>
      </c>
      <c r="E18" s="18">
        <v>73</v>
      </c>
      <c r="F18" s="18">
        <f t="shared" si="2"/>
        <v>29.2</v>
      </c>
      <c r="G18" s="19">
        <v>81.2</v>
      </c>
      <c r="H18" s="18">
        <f t="shared" si="0"/>
        <v>48.72</v>
      </c>
      <c r="I18" s="18">
        <f t="shared" si="1"/>
        <v>77.92</v>
      </c>
      <c r="J18" s="18"/>
    </row>
    <row r="19" ht="21" customHeight="1" spans="1:10">
      <c r="A19" s="15">
        <v>17</v>
      </c>
      <c r="B19" s="16" t="s">
        <v>27</v>
      </c>
      <c r="C19" s="15" t="s">
        <v>28</v>
      </c>
      <c r="D19" s="15" t="s">
        <v>32</v>
      </c>
      <c r="E19" s="18">
        <v>72</v>
      </c>
      <c r="F19" s="18">
        <f t="shared" si="2"/>
        <v>28.8</v>
      </c>
      <c r="G19" s="19">
        <v>74.8</v>
      </c>
      <c r="H19" s="18">
        <f t="shared" si="0"/>
        <v>44.88</v>
      </c>
      <c r="I19" s="18">
        <f t="shared" si="1"/>
        <v>73.68</v>
      </c>
      <c r="J19" s="18"/>
    </row>
    <row r="20" s="1" customFormat="1" ht="21" customHeight="1" spans="1:11">
      <c r="A20" s="15">
        <v>18</v>
      </c>
      <c r="B20" s="15" t="s">
        <v>27</v>
      </c>
      <c r="C20" s="15" t="s">
        <v>28</v>
      </c>
      <c r="D20" s="15" t="s">
        <v>33</v>
      </c>
      <c r="E20" s="18">
        <v>70</v>
      </c>
      <c r="F20" s="18">
        <f t="shared" si="2"/>
        <v>28</v>
      </c>
      <c r="G20" s="18">
        <v>0</v>
      </c>
      <c r="H20" s="18">
        <f t="shared" si="0"/>
        <v>0</v>
      </c>
      <c r="I20" s="18">
        <f t="shared" si="1"/>
        <v>28</v>
      </c>
      <c r="J20" s="18" t="s">
        <v>20</v>
      </c>
      <c r="K20" s="5"/>
    </row>
    <row r="21" s="1" customFormat="1" ht="21" customHeight="1" spans="1:11">
      <c r="A21" s="15">
        <v>19</v>
      </c>
      <c r="B21" s="15" t="s">
        <v>27</v>
      </c>
      <c r="C21" s="15" t="s">
        <v>28</v>
      </c>
      <c r="D21" s="15" t="s">
        <v>34</v>
      </c>
      <c r="E21" s="18">
        <v>70</v>
      </c>
      <c r="F21" s="18">
        <f t="shared" si="2"/>
        <v>28</v>
      </c>
      <c r="G21" s="18">
        <v>84.3</v>
      </c>
      <c r="H21" s="18">
        <f t="shared" si="0"/>
        <v>50.58</v>
      </c>
      <c r="I21" s="18">
        <f t="shared" si="1"/>
        <v>78.58</v>
      </c>
      <c r="J21" s="18"/>
      <c r="K21" s="2"/>
    </row>
    <row r="22" s="1" customFormat="1" ht="21" customHeight="1" spans="1:11">
      <c r="A22" s="15">
        <v>20</v>
      </c>
      <c r="B22" s="15" t="s">
        <v>27</v>
      </c>
      <c r="C22" s="15" t="s">
        <v>28</v>
      </c>
      <c r="D22" s="15" t="s">
        <v>35</v>
      </c>
      <c r="E22" s="18">
        <v>70</v>
      </c>
      <c r="F22" s="18">
        <f t="shared" si="2"/>
        <v>28</v>
      </c>
      <c r="G22" s="18">
        <v>81.6</v>
      </c>
      <c r="H22" s="18">
        <f t="shared" si="0"/>
        <v>48.96</v>
      </c>
      <c r="I22" s="18">
        <f t="shared" si="1"/>
        <v>76.96</v>
      </c>
      <c r="J22" s="18"/>
      <c r="K22" s="2"/>
    </row>
    <row r="23" s="1" customFormat="1" ht="21" customHeight="1" spans="1:11">
      <c r="A23" s="15">
        <v>21</v>
      </c>
      <c r="B23" s="15" t="s">
        <v>27</v>
      </c>
      <c r="C23" s="15" t="s">
        <v>28</v>
      </c>
      <c r="D23" s="15" t="s">
        <v>36</v>
      </c>
      <c r="E23" s="18">
        <v>70</v>
      </c>
      <c r="F23" s="18">
        <f t="shared" si="2"/>
        <v>28</v>
      </c>
      <c r="G23" s="18">
        <v>81.2</v>
      </c>
      <c r="H23" s="18">
        <f t="shared" si="0"/>
        <v>48.72</v>
      </c>
      <c r="I23" s="18">
        <f t="shared" si="1"/>
        <v>76.72</v>
      </c>
      <c r="J23" s="18"/>
      <c r="K23" s="2"/>
    </row>
  </sheetData>
  <sortState ref="A1:L3549">
    <sortCondition ref="B1:B3549"/>
    <sortCondition ref="E1:E3549" descending="1"/>
  </sortState>
  <mergeCells count="1">
    <mergeCell ref="A1:J1"/>
  </mergeCells>
  <pageMargins left="0.7" right="0.7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2023-04-03T01:06:00Z</dcterms:created>
  <dcterms:modified xsi:type="dcterms:W3CDTF">2023-05-16T07:41:56Z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8EDC0227716E4BDB8C737FCE7F950783_13</vt:lpwstr>
  </property>
  <property fmtid="{D5CDD505-2E9C-101B-9397-08002B2CF9AE}" pid="3" name="KSOProductBuildVer">
    <vt:lpwstr>2052-11.1.0.14309</vt:lpwstr>
  </property>
</Properties>
</file>