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20"/>
  </bookViews>
  <sheets>
    <sheet name="B、C类总成绩" sheetId="3" r:id="rId1"/>
  </sheets>
  <definedNames>
    <definedName name="_xlnm._FilterDatabase" localSheetId="0" hidden="1">B、C类总成绩!$A$3:$N$117</definedName>
    <definedName name="_xlnm.Print_Area" localSheetId="0">B、C类总成绩!$A$1:$N$117</definedName>
    <definedName name="_xlnm.Print_Titles" localSheetId="0">B、C类总成绩!$1:$3</definedName>
  </definedNames>
  <calcPr calcId="144525"/>
</workbook>
</file>

<file path=xl/sharedStrings.xml><?xml version="1.0" encoding="utf-8"?>
<sst xmlns="http://schemas.openxmlformats.org/spreadsheetml/2006/main" count="972" uniqueCount="481">
  <si>
    <t>2023年江阴市公开招聘教师B、C类岗位面试成绩和总成绩</t>
  </si>
  <si>
    <t>（B、C类岗位）</t>
  </si>
  <si>
    <t>序号</t>
  </si>
  <si>
    <t>姓名</t>
  </si>
  <si>
    <t>准考证号</t>
  </si>
  <si>
    <t>职位代码</t>
  </si>
  <si>
    <t>职位名称</t>
  </si>
  <si>
    <t>单位名称</t>
  </si>
  <si>
    <t>笔试成绩</t>
  </si>
  <si>
    <t>抽签分组</t>
  </si>
  <si>
    <t>抽签号</t>
  </si>
  <si>
    <t>面试成绩</t>
  </si>
  <si>
    <t>总成绩</t>
  </si>
  <si>
    <t>总成绩排名</t>
  </si>
  <si>
    <t>是否进入体检</t>
  </si>
  <si>
    <t xml:space="preserve">备注 </t>
  </si>
  <si>
    <t>001</t>
  </si>
  <si>
    <t>吕娜</t>
  </si>
  <si>
    <t>2305000419201</t>
  </si>
  <si>
    <t>4101</t>
  </si>
  <si>
    <t>计算机平面设计</t>
  </si>
  <si>
    <t>江苏省江阴中等专业学校</t>
  </si>
  <si>
    <t>一组</t>
  </si>
  <si>
    <t>是</t>
  </si>
  <si>
    <t>002</t>
  </si>
  <si>
    <t>许致澧</t>
  </si>
  <si>
    <t>2305000419129</t>
  </si>
  <si>
    <t>003</t>
  </si>
  <si>
    <t>谢瑜</t>
  </si>
  <si>
    <t>2305000419208</t>
  </si>
  <si>
    <t>004</t>
  </si>
  <si>
    <t>方家聪</t>
  </si>
  <si>
    <t>2305000419309</t>
  </si>
  <si>
    <t>4102</t>
  </si>
  <si>
    <t>服装</t>
  </si>
  <si>
    <t>005</t>
  </si>
  <si>
    <t>蒋一晴</t>
  </si>
  <si>
    <t>2305000419312</t>
  </si>
  <si>
    <t>006</t>
  </si>
  <si>
    <t>施易非</t>
  </si>
  <si>
    <t>2305000419323</t>
  </si>
  <si>
    <t>007</t>
  </si>
  <si>
    <t>李秀秀</t>
  </si>
  <si>
    <t>2305000419221</t>
  </si>
  <si>
    <t>4201</t>
  </si>
  <si>
    <t>农业</t>
  </si>
  <si>
    <t>江阴市华姿中等专业学校</t>
  </si>
  <si>
    <t>二组</t>
  </si>
  <si>
    <t>008</t>
  </si>
  <si>
    <t>任陆娇</t>
  </si>
  <si>
    <t>2305000419422</t>
  </si>
  <si>
    <t>4202</t>
  </si>
  <si>
    <t>电子商务</t>
  </si>
  <si>
    <t>009</t>
  </si>
  <si>
    <t>冯晓楠</t>
  </si>
  <si>
    <t>2305000419419</t>
  </si>
  <si>
    <t>010</t>
  </si>
  <si>
    <t>朱涵涓</t>
  </si>
  <si>
    <t>2305000419405</t>
  </si>
  <si>
    <t>011</t>
  </si>
  <si>
    <t>赵园园</t>
  </si>
  <si>
    <t>2305000419724</t>
  </si>
  <si>
    <t>5001</t>
  </si>
  <si>
    <t>小学、幼儿园教师</t>
  </si>
  <si>
    <t>教师</t>
  </si>
  <si>
    <t>A</t>
  </si>
  <si>
    <t>A09</t>
  </si>
  <si>
    <t>012</t>
  </si>
  <si>
    <t>彭玺嘉</t>
  </si>
  <si>
    <t>2305000420916</t>
  </si>
  <si>
    <t>A17</t>
  </si>
  <si>
    <t>013</t>
  </si>
  <si>
    <t>马云霞</t>
  </si>
  <si>
    <t>2305000421310</t>
  </si>
  <si>
    <t>A26</t>
  </si>
  <si>
    <t>014</t>
  </si>
  <si>
    <t>黄少君</t>
  </si>
  <si>
    <t>2305000419606</t>
  </si>
  <si>
    <t>A15</t>
  </si>
  <si>
    <t>015</t>
  </si>
  <si>
    <t>承诺</t>
  </si>
  <si>
    <t>2305000421324</t>
  </si>
  <si>
    <t>A10</t>
  </si>
  <si>
    <t>016</t>
  </si>
  <si>
    <t>华叶萍</t>
  </si>
  <si>
    <t>2305000420219</t>
  </si>
  <si>
    <t>A13</t>
  </si>
  <si>
    <t>017</t>
  </si>
  <si>
    <t>许瑶瑶</t>
  </si>
  <si>
    <t>2305000419620</t>
  </si>
  <si>
    <t>A32</t>
  </si>
  <si>
    <t>018</t>
  </si>
  <si>
    <t>杜莉烨</t>
  </si>
  <si>
    <t>2305000419607</t>
  </si>
  <si>
    <t>A24</t>
  </si>
  <si>
    <t>019</t>
  </si>
  <si>
    <t>朱海玲</t>
  </si>
  <si>
    <t>2305000421322</t>
  </si>
  <si>
    <t>A04</t>
  </si>
  <si>
    <t>020</t>
  </si>
  <si>
    <t>唐春英</t>
  </si>
  <si>
    <t>2305000420726</t>
  </si>
  <si>
    <t>A27</t>
  </si>
  <si>
    <t>021</t>
  </si>
  <si>
    <t>程辰</t>
  </si>
  <si>
    <t>2305000421028</t>
  </si>
  <si>
    <t>A11</t>
  </si>
  <si>
    <t>022</t>
  </si>
  <si>
    <t>华志秋</t>
  </si>
  <si>
    <t>2305000420320</t>
  </si>
  <si>
    <t>A03</t>
  </si>
  <si>
    <t>023</t>
  </si>
  <si>
    <t>赵昱芙</t>
  </si>
  <si>
    <t>2305000421327</t>
  </si>
  <si>
    <t>A08</t>
  </si>
  <si>
    <t>024</t>
  </si>
  <si>
    <t>徐菲燕</t>
  </si>
  <si>
    <t>2305000421210</t>
  </si>
  <si>
    <t>A05</t>
  </si>
  <si>
    <t>025</t>
  </si>
  <si>
    <t>何婷华</t>
  </si>
  <si>
    <t>2305000419925</t>
  </si>
  <si>
    <t>A19</t>
  </si>
  <si>
    <t>026</t>
  </si>
  <si>
    <t>任静艳</t>
  </si>
  <si>
    <t>2305000419715</t>
  </si>
  <si>
    <t>A33</t>
  </si>
  <si>
    <t>027</t>
  </si>
  <si>
    <t>冯金霞</t>
  </si>
  <si>
    <t>2305000421012</t>
  </si>
  <si>
    <t>A12</t>
  </si>
  <si>
    <t>028</t>
  </si>
  <si>
    <t>潘喆</t>
  </si>
  <si>
    <t>2305000420620</t>
  </si>
  <si>
    <t>A28</t>
  </si>
  <si>
    <t>029</t>
  </si>
  <si>
    <t>杨春花</t>
  </si>
  <si>
    <t>2305000419909</t>
  </si>
  <si>
    <t>A22</t>
  </si>
  <si>
    <t>030</t>
  </si>
  <si>
    <t>章梦倩</t>
  </si>
  <si>
    <t>2305000421018</t>
  </si>
  <si>
    <t>A21</t>
  </si>
  <si>
    <t>031</t>
  </si>
  <si>
    <t>华金蓉</t>
  </si>
  <si>
    <t>2305000420323</t>
  </si>
  <si>
    <t>A23</t>
  </si>
  <si>
    <t>032</t>
  </si>
  <si>
    <t>吴润</t>
  </si>
  <si>
    <t>2305000420102</t>
  </si>
  <si>
    <t>A06</t>
  </si>
  <si>
    <t>033</t>
  </si>
  <si>
    <t>承姚洁</t>
  </si>
  <si>
    <t>2305000421230</t>
  </si>
  <si>
    <t>A07</t>
  </si>
  <si>
    <t>034</t>
  </si>
  <si>
    <t>包蕾</t>
  </si>
  <si>
    <t>2305000419903</t>
  </si>
  <si>
    <t>A02</t>
  </si>
  <si>
    <t>035</t>
  </si>
  <si>
    <t>李虹</t>
  </si>
  <si>
    <t>2305000420128</t>
  </si>
  <si>
    <t>A18</t>
  </si>
  <si>
    <t>036</t>
  </si>
  <si>
    <t>张艳</t>
  </si>
  <si>
    <t>2305000419712</t>
  </si>
  <si>
    <t>A30</t>
  </si>
  <si>
    <t>037</t>
  </si>
  <si>
    <t>章鎏寅</t>
  </si>
  <si>
    <t>2305000421019</t>
  </si>
  <si>
    <t>A14</t>
  </si>
  <si>
    <t>038</t>
  </si>
  <si>
    <t>张嘉慧</t>
  </si>
  <si>
    <t>2305000419709</t>
  </si>
  <si>
    <t>A29</t>
  </si>
  <si>
    <t>039</t>
  </si>
  <si>
    <t>张丽君</t>
  </si>
  <si>
    <t>2305000420830</t>
  </si>
  <si>
    <t>A25</t>
  </si>
  <si>
    <t>040</t>
  </si>
  <si>
    <t>孙叶婷</t>
  </si>
  <si>
    <t>2305000420413</t>
  </si>
  <si>
    <t>A20</t>
  </si>
  <si>
    <t>041</t>
  </si>
  <si>
    <t>徐柯媛</t>
  </si>
  <si>
    <t>2305000420305</t>
  </si>
  <si>
    <t>A31</t>
  </si>
  <si>
    <t>042</t>
  </si>
  <si>
    <t>张肖香</t>
  </si>
  <si>
    <t>2305000420913</t>
  </si>
  <si>
    <t>A16</t>
  </si>
  <si>
    <t>043</t>
  </si>
  <si>
    <t>陈骋</t>
  </si>
  <si>
    <t>2305000419428</t>
  </si>
  <si>
    <t>A01</t>
  </si>
  <si>
    <t>044</t>
  </si>
  <si>
    <t>王婷</t>
  </si>
  <si>
    <t>2305000419923</t>
  </si>
  <si>
    <t>B</t>
  </si>
  <si>
    <t>B13</t>
  </si>
  <si>
    <t>045</t>
  </si>
  <si>
    <t>张黎</t>
  </si>
  <si>
    <t>2305000420221</t>
  </si>
  <si>
    <t>B32</t>
  </si>
  <si>
    <t>046</t>
  </si>
  <si>
    <t>虞季红</t>
  </si>
  <si>
    <t>2305000421225</t>
  </si>
  <si>
    <t>B20</t>
  </si>
  <si>
    <t>047</t>
  </si>
  <si>
    <t>姜春艳</t>
  </si>
  <si>
    <t>2305000419625</t>
  </si>
  <si>
    <t>B34</t>
  </si>
  <si>
    <t>048</t>
  </si>
  <si>
    <t>许敏娟</t>
  </si>
  <si>
    <t>2305000420616</t>
  </si>
  <si>
    <t>B15</t>
  </si>
  <si>
    <t>049</t>
  </si>
  <si>
    <t>王寿英</t>
  </si>
  <si>
    <t>2305000420525</t>
  </si>
  <si>
    <t>B02</t>
  </si>
  <si>
    <t>050</t>
  </si>
  <si>
    <t>张生娣</t>
  </si>
  <si>
    <t>2305000420701</t>
  </si>
  <si>
    <t>B09</t>
  </si>
  <si>
    <t>051</t>
  </si>
  <si>
    <t>孟逸钧</t>
  </si>
  <si>
    <t>2305000419928</t>
  </si>
  <si>
    <t>B35</t>
  </si>
  <si>
    <t>052</t>
  </si>
  <si>
    <t>赵玉莲</t>
  </si>
  <si>
    <t>2305000419627</t>
  </si>
  <si>
    <t>B26</t>
  </si>
  <si>
    <t>053</t>
  </si>
  <si>
    <t>张敏</t>
  </si>
  <si>
    <t>2305000421329</t>
  </si>
  <si>
    <t>B25</t>
  </si>
  <si>
    <t>054</t>
  </si>
  <si>
    <t>朱敏</t>
  </si>
  <si>
    <t>2305000421003</t>
  </si>
  <si>
    <t>B12</t>
  </si>
  <si>
    <t>055</t>
  </si>
  <si>
    <t>朱琳</t>
  </si>
  <si>
    <t>2305000420103</t>
  </si>
  <si>
    <t>B10</t>
  </si>
  <si>
    <t>056</t>
  </si>
  <si>
    <t>吴玲颖</t>
  </si>
  <si>
    <t>2305000421207</t>
  </si>
  <si>
    <t>B30</t>
  </si>
  <si>
    <t>057</t>
  </si>
  <si>
    <t>戚思敏</t>
  </si>
  <si>
    <t>2305000420328</t>
  </si>
  <si>
    <t>B06</t>
  </si>
  <si>
    <t>058</t>
  </si>
  <si>
    <t>石丽君</t>
  </si>
  <si>
    <t>2305000421025</t>
  </si>
  <si>
    <t>B23</t>
  </si>
  <si>
    <t>059</t>
  </si>
  <si>
    <t>季萍</t>
  </si>
  <si>
    <t>2305000419611</t>
  </si>
  <si>
    <t>B19</t>
  </si>
  <si>
    <t>060</t>
  </si>
  <si>
    <t>王佳敏</t>
  </si>
  <si>
    <t>2305000419526</t>
  </si>
  <si>
    <t>B22</t>
  </si>
  <si>
    <t>061</t>
  </si>
  <si>
    <t>陈筱芸</t>
  </si>
  <si>
    <t>2305000419912</t>
  </si>
  <si>
    <t>B28</t>
  </si>
  <si>
    <t>062</t>
  </si>
  <si>
    <t>沈咪咪</t>
  </si>
  <si>
    <t>2305000420924</t>
  </si>
  <si>
    <t>B11</t>
  </si>
  <si>
    <t>063</t>
  </si>
  <si>
    <t>谈越媛</t>
  </si>
  <si>
    <t>2305000420505</t>
  </si>
  <si>
    <t>B33</t>
  </si>
  <si>
    <t>064</t>
  </si>
  <si>
    <t>王艳</t>
  </si>
  <si>
    <t>2305000420419</t>
  </si>
  <si>
    <t>B18</t>
  </si>
  <si>
    <t>065</t>
  </si>
  <si>
    <t>王侃</t>
  </si>
  <si>
    <t>2305000421124</t>
  </si>
  <si>
    <t>B21</t>
  </si>
  <si>
    <t>066</t>
  </si>
  <si>
    <t>顾静佳</t>
  </si>
  <si>
    <t>2305000419828</t>
  </si>
  <si>
    <t>B17</t>
  </si>
  <si>
    <t>067</t>
  </si>
  <si>
    <t>黄锦芬</t>
  </si>
  <si>
    <t>2305000420414</t>
  </si>
  <si>
    <t>B04</t>
  </si>
  <si>
    <t>068</t>
  </si>
  <si>
    <t>华晓燕</t>
  </si>
  <si>
    <t>2305000420622</t>
  </si>
  <si>
    <t>B03</t>
  </si>
  <si>
    <t>069</t>
  </si>
  <si>
    <t>蒋婷</t>
  </si>
  <si>
    <t>2305000420002</t>
  </si>
  <si>
    <t>B05</t>
  </si>
  <si>
    <t>070</t>
  </si>
  <si>
    <t>冯玲霞</t>
  </si>
  <si>
    <t>2305000420722</t>
  </si>
  <si>
    <t>B01</t>
  </si>
  <si>
    <t>071</t>
  </si>
  <si>
    <t>吴盼</t>
  </si>
  <si>
    <t>2305000420301</t>
  </si>
  <si>
    <t>B24</t>
  </si>
  <si>
    <t>072</t>
  </si>
  <si>
    <t>王俊骏</t>
  </si>
  <si>
    <t>2305000419511</t>
  </si>
  <si>
    <t>B16</t>
  </si>
  <si>
    <t>073</t>
  </si>
  <si>
    <t>秦秋</t>
  </si>
  <si>
    <t>2305000419808</t>
  </si>
  <si>
    <t>B31</t>
  </si>
  <si>
    <t>074</t>
  </si>
  <si>
    <t>谢琼</t>
  </si>
  <si>
    <t>2305000419505</t>
  </si>
  <si>
    <t>B08</t>
  </si>
  <si>
    <t>075</t>
  </si>
  <si>
    <t>范莹莹</t>
  </si>
  <si>
    <t>2305000420619</t>
  </si>
  <si>
    <t>B27</t>
  </si>
  <si>
    <t>076</t>
  </si>
  <si>
    <t>徐晓红</t>
  </si>
  <si>
    <t>2305000420813</t>
  </si>
  <si>
    <t>B29</t>
  </si>
  <si>
    <t>077</t>
  </si>
  <si>
    <t>葛季平</t>
  </si>
  <si>
    <t>2305000419513</t>
  </si>
  <si>
    <t>B14</t>
  </si>
  <si>
    <t>078</t>
  </si>
  <si>
    <t>承丽</t>
  </si>
  <si>
    <t>2305000420402</t>
  </si>
  <si>
    <t>B07</t>
  </si>
  <si>
    <t>079</t>
  </si>
  <si>
    <t>陆萍</t>
  </si>
  <si>
    <t>2305000420410</t>
  </si>
  <si>
    <t>C</t>
  </si>
  <si>
    <t>C04</t>
  </si>
  <si>
    <t>080</t>
  </si>
  <si>
    <t>刘燕玉</t>
  </si>
  <si>
    <t>2305000419605</t>
  </si>
  <si>
    <t>C27</t>
  </si>
  <si>
    <t>081</t>
  </si>
  <si>
    <t>殷妍</t>
  </si>
  <si>
    <t>2305000420719</t>
  </si>
  <si>
    <t>C14</t>
  </si>
  <si>
    <t>082</t>
  </si>
  <si>
    <t>陶静亚</t>
  </si>
  <si>
    <t>2305000420821</t>
  </si>
  <si>
    <t>C32</t>
  </si>
  <si>
    <t>083</t>
  </si>
  <si>
    <t>徐嘉忆</t>
  </si>
  <si>
    <t>2305000421317</t>
  </si>
  <si>
    <t>C09</t>
  </si>
  <si>
    <t>084</t>
  </si>
  <si>
    <t>陈瑶</t>
  </si>
  <si>
    <t>2305000420914</t>
  </si>
  <si>
    <t>C12</t>
  </si>
  <si>
    <t>085</t>
  </si>
  <si>
    <t>李逸薇</t>
  </si>
  <si>
    <t>2305000421214</t>
  </si>
  <si>
    <t>C22</t>
  </si>
  <si>
    <t>086</t>
  </si>
  <si>
    <t>陈钰</t>
  </si>
  <si>
    <t>2305000419510</t>
  </si>
  <si>
    <t>C31</t>
  </si>
  <si>
    <t>087</t>
  </si>
  <si>
    <t>包纯花</t>
  </si>
  <si>
    <t>2305000420725</t>
  </si>
  <si>
    <t>C02</t>
  </si>
  <si>
    <t>088</t>
  </si>
  <si>
    <t>林莉</t>
  </si>
  <si>
    <t>2305000420111</t>
  </si>
  <si>
    <t>C18</t>
  </si>
  <si>
    <t>089</t>
  </si>
  <si>
    <t>周燕勤</t>
  </si>
  <si>
    <t>2305000421016</t>
  </si>
  <si>
    <t>C29</t>
  </si>
  <si>
    <t>090</t>
  </si>
  <si>
    <t>陈婕</t>
  </si>
  <si>
    <t>2305000420210</t>
  </si>
  <si>
    <t>C25</t>
  </si>
  <si>
    <t>091</t>
  </si>
  <si>
    <t>周黎华</t>
  </si>
  <si>
    <t>2305000420805</t>
  </si>
  <si>
    <t>C34</t>
  </si>
  <si>
    <t>092</t>
  </si>
  <si>
    <t>蔡睿哲</t>
  </si>
  <si>
    <t>2305000420129</t>
  </si>
  <si>
    <t>C08</t>
  </si>
  <si>
    <t>093</t>
  </si>
  <si>
    <t>卞莹</t>
  </si>
  <si>
    <t>2305000420919</t>
  </si>
  <si>
    <t>C24</t>
  </si>
  <si>
    <t>094</t>
  </si>
  <si>
    <t>费琳娜</t>
  </si>
  <si>
    <t>2305000419916</t>
  </si>
  <si>
    <t>C17</t>
  </si>
  <si>
    <t>095</t>
  </si>
  <si>
    <t>金芝</t>
  </si>
  <si>
    <t>2305000420005</t>
  </si>
  <si>
    <t>C03</t>
  </si>
  <si>
    <t>096</t>
  </si>
  <si>
    <t>张姿蓓</t>
  </si>
  <si>
    <t>2305000420315</t>
  </si>
  <si>
    <t>C26</t>
  </si>
  <si>
    <t>097</t>
  </si>
  <si>
    <t>黄姣</t>
  </si>
  <si>
    <t>2305000419507</t>
  </si>
  <si>
    <t>C06</t>
  </si>
  <si>
    <t>098</t>
  </si>
  <si>
    <t>陈枭</t>
  </si>
  <si>
    <t>2305000421305</t>
  </si>
  <si>
    <t>C15</t>
  </si>
  <si>
    <t>099</t>
  </si>
  <si>
    <t>费璐漪</t>
  </si>
  <si>
    <t>2305000421013</t>
  </si>
  <si>
    <t>C19</t>
  </si>
  <si>
    <t>100</t>
  </si>
  <si>
    <t>张芳</t>
  </si>
  <si>
    <t>2305000420717</t>
  </si>
  <si>
    <t>C13</t>
  </si>
  <si>
    <t>101</t>
  </si>
  <si>
    <t>孙君</t>
  </si>
  <si>
    <t>2305000420226</t>
  </si>
  <si>
    <t>C28</t>
  </si>
  <si>
    <t>102</t>
  </si>
  <si>
    <t>顾丹娜</t>
  </si>
  <si>
    <t>2305000420014</t>
  </si>
  <si>
    <t>C16</t>
  </si>
  <si>
    <t>103</t>
  </si>
  <si>
    <t>李维</t>
  </si>
  <si>
    <t>2305000419914</t>
  </si>
  <si>
    <t>C05</t>
  </si>
  <si>
    <t>104</t>
  </si>
  <si>
    <t>高飞</t>
  </si>
  <si>
    <t>2305000420711</t>
  </si>
  <si>
    <t>C21</t>
  </si>
  <si>
    <t>105</t>
  </si>
  <si>
    <t>陈灵</t>
  </si>
  <si>
    <t>2305000421211</t>
  </si>
  <si>
    <t>C01</t>
  </si>
  <si>
    <t>106</t>
  </si>
  <si>
    <t>杨波</t>
  </si>
  <si>
    <t>2305000420016</t>
  </si>
  <si>
    <t>C23</t>
  </si>
  <si>
    <t>107</t>
  </si>
  <si>
    <t>蒋娜</t>
  </si>
  <si>
    <t>2305000420426</t>
  </si>
  <si>
    <t>C33</t>
  </si>
  <si>
    <t>108</t>
  </si>
  <si>
    <t>戴京</t>
  </si>
  <si>
    <t>2305000421023</t>
  </si>
  <si>
    <t>C20</t>
  </si>
  <si>
    <t>109</t>
  </si>
  <si>
    <t>潘心怡</t>
  </si>
  <si>
    <t>2305000419917</t>
  </si>
  <si>
    <t>C10</t>
  </si>
  <si>
    <t>110</t>
  </si>
  <si>
    <t>周玉亚</t>
  </si>
  <si>
    <t>2305000421309</t>
  </si>
  <si>
    <t>C30</t>
  </si>
  <si>
    <t>111</t>
  </si>
  <si>
    <t>王柯文</t>
  </si>
  <si>
    <t>2305000420218</t>
  </si>
  <si>
    <t>C11</t>
  </si>
  <si>
    <t>112</t>
  </si>
  <si>
    <t>顾凯霞</t>
  </si>
  <si>
    <t>2305000420313</t>
  </si>
  <si>
    <t>C35</t>
  </si>
  <si>
    <t>113</t>
  </si>
  <si>
    <t>高燕娟</t>
  </si>
  <si>
    <t>2305000421229</t>
  </si>
  <si>
    <t>C07</t>
  </si>
  <si>
    <t>114</t>
  </si>
  <si>
    <t>陆静磊</t>
  </si>
  <si>
    <t>2305000421224</t>
  </si>
  <si>
    <t>C36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</si>
</sst>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1" fillId="2" borderId="0" xfId="0" applyFont="1" applyFill="1" applyAlignment="1"/>
    <xf numFmtId="49" fontId="2" fillId="2" borderId="0" xfId="0" applyNumberFormat="1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/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N117"/>
  <sheetViews>
    <sheetView tabSelected="1" workbookViewId="0">
      <pane ySplit="3" topLeftCell="A4" activePane="bottomLeft" state="frozen"/>
      <selection/>
      <selection pane="bottomLeft" activeCell="G57" sqref="G57"/>
    </sheetView>
  </sheetViews>
  <sheetFormatPr defaultColWidth="9" defaultRowHeight="12"/>
  <cols>
    <col min="1" max="1" width="5.75" style="2" customWidth="1"/>
    <col min="2" max="2" width="8.625" style="3" customWidth="1"/>
    <col min="3" max="3" width="14.25" style="4" customWidth="1"/>
    <col min="4" max="4" width="7.875" style="3" customWidth="1"/>
    <col min="5" max="5" width="14.625" style="3" customWidth="1"/>
    <col min="6" max="6" width="15.875" style="3" customWidth="1"/>
    <col min="7" max="7" width="8.375" style="4" customWidth="1"/>
    <col min="8" max="9" width="7.25" style="4" customWidth="1"/>
    <col min="10" max="10" width="8.25" style="4" customWidth="1"/>
    <col min="11" max="11" width="8.125" style="4" customWidth="1"/>
    <col min="12" max="12" width="7" style="4" customWidth="1"/>
    <col min="13" max="13" width="6.375" style="4" customWidth="1"/>
    <col min="14" max="14" width="12.25" style="4" customWidth="1"/>
    <col min="15" max="239" width="9" style="5"/>
    <col min="240" max="240" width="4.375" style="5" customWidth="1"/>
    <col min="241" max="241" width="9" style="5"/>
    <col min="242" max="242" width="10.375" style="5" customWidth="1"/>
    <col min="243" max="243" width="12" style="5" customWidth="1"/>
    <col min="244" max="244" width="5.125" style="5" customWidth="1"/>
    <col min="245" max="245" width="4.875" style="5" customWidth="1"/>
    <col min="246" max="246" width="11.625" style="5" customWidth="1"/>
    <col min="247" max="247" width="4.375" style="5" customWidth="1"/>
    <col min="248" max="248" width="7" style="5" customWidth="1"/>
    <col min="249" max="253" width="11.625" style="5" customWidth="1"/>
    <col min="254" max="254" width="4.25" style="5" customWidth="1"/>
    <col min="255" max="255" width="11.125" style="5" customWidth="1"/>
    <col min="256" max="256" width="4.75" style="5" customWidth="1"/>
    <col min="257" max="257" width="14.375" style="5" customWidth="1"/>
    <col min="258" max="258" width="15.5" style="5" customWidth="1"/>
    <col min="259" max="259" width="14.75" style="5" customWidth="1"/>
    <col min="260" max="260" width="8.375" style="5" customWidth="1"/>
    <col min="261" max="261" width="19.25" style="5" customWidth="1"/>
    <col min="262" max="262" width="5.5" style="5" customWidth="1"/>
    <col min="263" max="263" width="8.25" style="5" customWidth="1"/>
    <col min="264" max="264" width="20" style="5" customWidth="1"/>
    <col min="265" max="265" width="37.75" style="5" customWidth="1"/>
    <col min="266" max="266" width="19.25" style="5" customWidth="1"/>
    <col min="267" max="267" width="25.125" style="5" customWidth="1"/>
    <col min="268" max="268" width="37.75" style="5" customWidth="1"/>
    <col min="269" max="269" width="18.375" style="5" customWidth="1"/>
    <col min="270" max="495" width="9" style="5"/>
    <col min="496" max="496" width="4.375" style="5" customWidth="1"/>
    <col min="497" max="497" width="9" style="5"/>
    <col min="498" max="498" width="10.375" style="5" customWidth="1"/>
    <col min="499" max="499" width="12" style="5" customWidth="1"/>
    <col min="500" max="500" width="5.125" style="5" customWidth="1"/>
    <col min="501" max="501" width="4.875" style="5" customWidth="1"/>
    <col min="502" max="502" width="11.625" style="5" customWidth="1"/>
    <col min="503" max="503" width="4.375" style="5" customWidth="1"/>
    <col min="504" max="504" width="7" style="5" customWidth="1"/>
    <col min="505" max="509" width="11.625" style="5" customWidth="1"/>
    <col min="510" max="510" width="4.25" style="5" customWidth="1"/>
    <col min="511" max="511" width="11.125" style="5" customWidth="1"/>
    <col min="512" max="512" width="4.75" style="5" customWidth="1"/>
    <col min="513" max="513" width="14.375" style="5" customWidth="1"/>
    <col min="514" max="514" width="15.5" style="5" customWidth="1"/>
    <col min="515" max="515" width="14.75" style="5" customWidth="1"/>
    <col min="516" max="516" width="8.375" style="5" customWidth="1"/>
    <col min="517" max="517" width="19.25" style="5" customWidth="1"/>
    <col min="518" max="518" width="5.5" style="5" customWidth="1"/>
    <col min="519" max="519" width="8.25" style="5" customWidth="1"/>
    <col min="520" max="520" width="20" style="5" customWidth="1"/>
    <col min="521" max="521" width="37.75" style="5" customWidth="1"/>
    <col min="522" max="522" width="19.25" style="5" customWidth="1"/>
    <col min="523" max="523" width="25.125" style="5" customWidth="1"/>
    <col min="524" max="524" width="37.75" style="5" customWidth="1"/>
    <col min="525" max="525" width="18.375" style="5" customWidth="1"/>
    <col min="526" max="751" width="9" style="5"/>
    <col min="752" max="752" width="4.375" style="5" customWidth="1"/>
    <col min="753" max="753" width="9" style="5"/>
    <col min="754" max="754" width="10.375" style="5" customWidth="1"/>
    <col min="755" max="755" width="12" style="5" customWidth="1"/>
    <col min="756" max="756" width="5.125" style="5" customWidth="1"/>
    <col min="757" max="757" width="4.875" style="5" customWidth="1"/>
    <col min="758" max="758" width="11.625" style="5" customWidth="1"/>
    <col min="759" max="759" width="4.375" style="5" customWidth="1"/>
    <col min="760" max="760" width="7" style="5" customWidth="1"/>
    <col min="761" max="765" width="11.625" style="5" customWidth="1"/>
    <col min="766" max="766" width="4.25" style="5" customWidth="1"/>
    <col min="767" max="767" width="11.125" style="5" customWidth="1"/>
    <col min="768" max="768" width="4.75" style="5" customWidth="1"/>
    <col min="769" max="769" width="14.375" style="5" customWidth="1"/>
    <col min="770" max="770" width="15.5" style="5" customWidth="1"/>
    <col min="771" max="771" width="14.75" style="5" customWidth="1"/>
    <col min="772" max="772" width="8.375" style="5" customWidth="1"/>
    <col min="773" max="773" width="19.25" style="5" customWidth="1"/>
    <col min="774" max="774" width="5.5" style="5" customWidth="1"/>
    <col min="775" max="775" width="8.25" style="5" customWidth="1"/>
    <col min="776" max="776" width="20" style="5" customWidth="1"/>
    <col min="777" max="777" width="37.75" style="5" customWidth="1"/>
    <col min="778" max="778" width="19.25" style="5" customWidth="1"/>
    <col min="779" max="779" width="25.125" style="5" customWidth="1"/>
    <col min="780" max="780" width="37.75" style="5" customWidth="1"/>
    <col min="781" max="781" width="18.375" style="5" customWidth="1"/>
    <col min="782" max="1007" width="9" style="5"/>
    <col min="1008" max="1008" width="4.375" style="5" customWidth="1"/>
    <col min="1009" max="1009" width="9" style="5"/>
    <col min="1010" max="1010" width="10.375" style="5" customWidth="1"/>
    <col min="1011" max="1011" width="12" style="5" customWidth="1"/>
    <col min="1012" max="1012" width="5.125" style="5" customWidth="1"/>
    <col min="1013" max="1013" width="4.875" style="5" customWidth="1"/>
    <col min="1014" max="1014" width="11.625" style="5" customWidth="1"/>
    <col min="1015" max="1015" width="4.375" style="5" customWidth="1"/>
    <col min="1016" max="1016" width="7" style="5" customWidth="1"/>
    <col min="1017" max="1021" width="11.625" style="5" customWidth="1"/>
    <col min="1022" max="1022" width="4.25" style="5" customWidth="1"/>
    <col min="1023" max="1023" width="11.125" style="5" customWidth="1"/>
    <col min="1024" max="1024" width="4.75" style="5" customWidth="1"/>
    <col min="1025" max="1025" width="14.375" style="5" customWidth="1"/>
    <col min="1026" max="1026" width="15.5" style="5" customWidth="1"/>
    <col min="1027" max="1027" width="14.75" style="5" customWidth="1"/>
    <col min="1028" max="1028" width="8.375" style="5" customWidth="1"/>
    <col min="1029" max="1029" width="19.25" style="5" customWidth="1"/>
    <col min="1030" max="1030" width="5.5" style="5" customWidth="1"/>
    <col min="1031" max="1031" width="8.25" style="5" customWidth="1"/>
    <col min="1032" max="1032" width="20" style="5" customWidth="1"/>
    <col min="1033" max="1033" width="37.75" style="5" customWidth="1"/>
    <col min="1034" max="1034" width="19.25" style="5" customWidth="1"/>
    <col min="1035" max="1035" width="25.125" style="5" customWidth="1"/>
    <col min="1036" max="1036" width="37.75" style="5" customWidth="1"/>
    <col min="1037" max="1037" width="18.375" style="5" customWidth="1"/>
    <col min="1038" max="1263" width="9" style="5"/>
    <col min="1264" max="1264" width="4.375" style="5" customWidth="1"/>
    <col min="1265" max="1265" width="9" style="5"/>
    <col min="1266" max="1266" width="10.375" style="5" customWidth="1"/>
    <col min="1267" max="1267" width="12" style="5" customWidth="1"/>
    <col min="1268" max="1268" width="5.125" style="5" customWidth="1"/>
    <col min="1269" max="1269" width="4.875" style="5" customWidth="1"/>
    <col min="1270" max="1270" width="11.625" style="5" customWidth="1"/>
    <col min="1271" max="1271" width="4.375" style="5" customWidth="1"/>
    <col min="1272" max="1272" width="7" style="5" customWidth="1"/>
    <col min="1273" max="1277" width="11.625" style="5" customWidth="1"/>
    <col min="1278" max="1278" width="4.25" style="5" customWidth="1"/>
    <col min="1279" max="1279" width="11.125" style="5" customWidth="1"/>
    <col min="1280" max="1280" width="4.75" style="5" customWidth="1"/>
    <col min="1281" max="1281" width="14.375" style="5" customWidth="1"/>
    <col min="1282" max="1282" width="15.5" style="5" customWidth="1"/>
    <col min="1283" max="1283" width="14.75" style="5" customWidth="1"/>
    <col min="1284" max="1284" width="8.375" style="5" customWidth="1"/>
    <col min="1285" max="1285" width="19.25" style="5" customWidth="1"/>
    <col min="1286" max="1286" width="5.5" style="5" customWidth="1"/>
    <col min="1287" max="1287" width="8.25" style="5" customWidth="1"/>
    <col min="1288" max="1288" width="20" style="5" customWidth="1"/>
    <col min="1289" max="1289" width="37.75" style="5" customWidth="1"/>
    <col min="1290" max="1290" width="19.25" style="5" customWidth="1"/>
    <col min="1291" max="1291" width="25.125" style="5" customWidth="1"/>
    <col min="1292" max="1292" width="37.75" style="5" customWidth="1"/>
    <col min="1293" max="1293" width="18.375" style="5" customWidth="1"/>
    <col min="1294" max="1519" width="9" style="5"/>
    <col min="1520" max="1520" width="4.375" style="5" customWidth="1"/>
    <col min="1521" max="1521" width="9" style="5"/>
    <col min="1522" max="1522" width="10.375" style="5" customWidth="1"/>
    <col min="1523" max="1523" width="12" style="5" customWidth="1"/>
    <col min="1524" max="1524" width="5.125" style="5" customWidth="1"/>
    <col min="1525" max="1525" width="4.875" style="5" customWidth="1"/>
    <col min="1526" max="1526" width="11.625" style="5" customWidth="1"/>
    <col min="1527" max="1527" width="4.375" style="5" customWidth="1"/>
    <col min="1528" max="1528" width="7" style="5" customWidth="1"/>
    <col min="1529" max="1533" width="11.625" style="5" customWidth="1"/>
    <col min="1534" max="1534" width="4.25" style="5" customWidth="1"/>
    <col min="1535" max="1535" width="11.125" style="5" customWidth="1"/>
    <col min="1536" max="1536" width="4.75" style="5" customWidth="1"/>
    <col min="1537" max="1537" width="14.375" style="5" customWidth="1"/>
    <col min="1538" max="1538" width="15.5" style="5" customWidth="1"/>
    <col min="1539" max="1539" width="14.75" style="5" customWidth="1"/>
    <col min="1540" max="1540" width="8.375" style="5" customWidth="1"/>
    <col min="1541" max="1541" width="19.25" style="5" customWidth="1"/>
    <col min="1542" max="1542" width="5.5" style="5" customWidth="1"/>
    <col min="1543" max="1543" width="8.25" style="5" customWidth="1"/>
    <col min="1544" max="1544" width="20" style="5" customWidth="1"/>
    <col min="1545" max="1545" width="37.75" style="5" customWidth="1"/>
    <col min="1546" max="1546" width="19.25" style="5" customWidth="1"/>
    <col min="1547" max="1547" width="25.125" style="5" customWidth="1"/>
    <col min="1548" max="1548" width="37.75" style="5" customWidth="1"/>
    <col min="1549" max="1549" width="18.375" style="5" customWidth="1"/>
    <col min="1550" max="1775" width="9" style="5"/>
    <col min="1776" max="1776" width="4.375" style="5" customWidth="1"/>
    <col min="1777" max="1777" width="9" style="5"/>
    <col min="1778" max="1778" width="10.375" style="5" customWidth="1"/>
    <col min="1779" max="1779" width="12" style="5" customWidth="1"/>
    <col min="1780" max="1780" width="5.125" style="5" customWidth="1"/>
    <col min="1781" max="1781" width="4.875" style="5" customWidth="1"/>
    <col min="1782" max="1782" width="11.625" style="5" customWidth="1"/>
    <col min="1783" max="1783" width="4.375" style="5" customWidth="1"/>
    <col min="1784" max="1784" width="7" style="5" customWidth="1"/>
    <col min="1785" max="1789" width="11.625" style="5" customWidth="1"/>
    <col min="1790" max="1790" width="4.25" style="5" customWidth="1"/>
    <col min="1791" max="1791" width="11.125" style="5" customWidth="1"/>
    <col min="1792" max="1792" width="4.75" style="5" customWidth="1"/>
    <col min="1793" max="1793" width="14.375" style="5" customWidth="1"/>
    <col min="1794" max="1794" width="15.5" style="5" customWidth="1"/>
    <col min="1795" max="1795" width="14.75" style="5" customWidth="1"/>
    <col min="1796" max="1796" width="8.375" style="5" customWidth="1"/>
    <col min="1797" max="1797" width="19.25" style="5" customWidth="1"/>
    <col min="1798" max="1798" width="5.5" style="5" customWidth="1"/>
    <col min="1799" max="1799" width="8.25" style="5" customWidth="1"/>
    <col min="1800" max="1800" width="20" style="5" customWidth="1"/>
    <col min="1801" max="1801" width="37.75" style="5" customWidth="1"/>
    <col min="1802" max="1802" width="19.25" style="5" customWidth="1"/>
    <col min="1803" max="1803" width="25.125" style="5" customWidth="1"/>
    <col min="1804" max="1804" width="37.75" style="5" customWidth="1"/>
    <col min="1805" max="1805" width="18.375" style="5" customWidth="1"/>
    <col min="1806" max="2031" width="9" style="5"/>
    <col min="2032" max="2032" width="4.375" style="5" customWidth="1"/>
    <col min="2033" max="2033" width="9" style="5"/>
    <col min="2034" max="2034" width="10.375" style="5" customWidth="1"/>
    <col min="2035" max="2035" width="12" style="5" customWidth="1"/>
    <col min="2036" max="2036" width="5.125" style="5" customWidth="1"/>
    <col min="2037" max="2037" width="4.875" style="5" customWidth="1"/>
    <col min="2038" max="2038" width="11.625" style="5" customWidth="1"/>
    <col min="2039" max="2039" width="4.375" style="5" customWidth="1"/>
    <col min="2040" max="2040" width="7" style="5" customWidth="1"/>
    <col min="2041" max="2045" width="11.625" style="5" customWidth="1"/>
    <col min="2046" max="2046" width="4.25" style="5" customWidth="1"/>
    <col min="2047" max="2047" width="11.125" style="5" customWidth="1"/>
    <col min="2048" max="2048" width="4.75" style="5" customWidth="1"/>
    <col min="2049" max="2049" width="14.375" style="5" customWidth="1"/>
    <col min="2050" max="2050" width="15.5" style="5" customWidth="1"/>
    <col min="2051" max="2051" width="14.75" style="5" customWidth="1"/>
    <col min="2052" max="2052" width="8.375" style="5" customWidth="1"/>
    <col min="2053" max="2053" width="19.25" style="5" customWidth="1"/>
    <col min="2054" max="2054" width="5.5" style="5" customWidth="1"/>
    <col min="2055" max="2055" width="8.25" style="5" customWidth="1"/>
    <col min="2056" max="2056" width="20" style="5" customWidth="1"/>
    <col min="2057" max="2057" width="37.75" style="5" customWidth="1"/>
    <col min="2058" max="2058" width="19.25" style="5" customWidth="1"/>
    <col min="2059" max="2059" width="25.125" style="5" customWidth="1"/>
    <col min="2060" max="2060" width="37.75" style="5" customWidth="1"/>
    <col min="2061" max="2061" width="18.375" style="5" customWidth="1"/>
    <col min="2062" max="2287" width="9" style="5"/>
    <col min="2288" max="2288" width="4.375" style="5" customWidth="1"/>
    <col min="2289" max="2289" width="9" style="5"/>
    <col min="2290" max="2290" width="10.375" style="5" customWidth="1"/>
    <col min="2291" max="2291" width="12" style="5" customWidth="1"/>
    <col min="2292" max="2292" width="5.125" style="5" customWidth="1"/>
    <col min="2293" max="2293" width="4.875" style="5" customWidth="1"/>
    <col min="2294" max="2294" width="11.625" style="5" customWidth="1"/>
    <col min="2295" max="2295" width="4.375" style="5" customWidth="1"/>
    <col min="2296" max="2296" width="7" style="5" customWidth="1"/>
    <col min="2297" max="2301" width="11.625" style="5" customWidth="1"/>
    <col min="2302" max="2302" width="4.25" style="5" customWidth="1"/>
    <col min="2303" max="2303" width="11.125" style="5" customWidth="1"/>
    <col min="2304" max="2304" width="4.75" style="5" customWidth="1"/>
    <col min="2305" max="2305" width="14.375" style="5" customWidth="1"/>
    <col min="2306" max="2306" width="15.5" style="5" customWidth="1"/>
    <col min="2307" max="2307" width="14.75" style="5" customWidth="1"/>
    <col min="2308" max="2308" width="8.375" style="5" customWidth="1"/>
    <col min="2309" max="2309" width="19.25" style="5" customWidth="1"/>
    <col min="2310" max="2310" width="5.5" style="5" customWidth="1"/>
    <col min="2311" max="2311" width="8.25" style="5" customWidth="1"/>
    <col min="2312" max="2312" width="20" style="5" customWidth="1"/>
    <col min="2313" max="2313" width="37.75" style="5" customWidth="1"/>
    <col min="2314" max="2314" width="19.25" style="5" customWidth="1"/>
    <col min="2315" max="2315" width="25.125" style="5" customWidth="1"/>
    <col min="2316" max="2316" width="37.75" style="5" customWidth="1"/>
    <col min="2317" max="2317" width="18.375" style="5" customWidth="1"/>
    <col min="2318" max="2543" width="9" style="5"/>
    <col min="2544" max="2544" width="4.375" style="5" customWidth="1"/>
    <col min="2545" max="2545" width="9" style="5"/>
    <col min="2546" max="2546" width="10.375" style="5" customWidth="1"/>
    <col min="2547" max="2547" width="12" style="5" customWidth="1"/>
    <col min="2548" max="2548" width="5.125" style="5" customWidth="1"/>
    <col min="2549" max="2549" width="4.875" style="5" customWidth="1"/>
    <col min="2550" max="2550" width="11.625" style="5" customWidth="1"/>
    <col min="2551" max="2551" width="4.375" style="5" customWidth="1"/>
    <col min="2552" max="2552" width="7" style="5" customWidth="1"/>
    <col min="2553" max="2557" width="11.625" style="5" customWidth="1"/>
    <col min="2558" max="2558" width="4.25" style="5" customWidth="1"/>
    <col min="2559" max="2559" width="11.125" style="5" customWidth="1"/>
    <col min="2560" max="2560" width="4.75" style="5" customWidth="1"/>
    <col min="2561" max="2561" width="14.375" style="5" customWidth="1"/>
    <col min="2562" max="2562" width="15.5" style="5" customWidth="1"/>
    <col min="2563" max="2563" width="14.75" style="5" customWidth="1"/>
    <col min="2564" max="2564" width="8.375" style="5" customWidth="1"/>
    <col min="2565" max="2565" width="19.25" style="5" customWidth="1"/>
    <col min="2566" max="2566" width="5.5" style="5" customWidth="1"/>
    <col min="2567" max="2567" width="8.25" style="5" customWidth="1"/>
    <col min="2568" max="2568" width="20" style="5" customWidth="1"/>
    <col min="2569" max="2569" width="37.75" style="5" customWidth="1"/>
    <col min="2570" max="2570" width="19.25" style="5" customWidth="1"/>
    <col min="2571" max="2571" width="25.125" style="5" customWidth="1"/>
    <col min="2572" max="2572" width="37.75" style="5" customWidth="1"/>
    <col min="2573" max="2573" width="18.375" style="5" customWidth="1"/>
    <col min="2574" max="2799" width="9" style="5"/>
    <col min="2800" max="2800" width="4.375" style="5" customWidth="1"/>
    <col min="2801" max="2801" width="9" style="5"/>
    <col min="2802" max="2802" width="10.375" style="5" customWidth="1"/>
    <col min="2803" max="2803" width="12" style="5" customWidth="1"/>
    <col min="2804" max="2804" width="5.125" style="5" customWidth="1"/>
    <col min="2805" max="2805" width="4.875" style="5" customWidth="1"/>
    <col min="2806" max="2806" width="11.625" style="5" customWidth="1"/>
    <col min="2807" max="2807" width="4.375" style="5" customWidth="1"/>
    <col min="2808" max="2808" width="7" style="5" customWidth="1"/>
    <col min="2809" max="2813" width="11.625" style="5" customWidth="1"/>
    <col min="2814" max="2814" width="4.25" style="5" customWidth="1"/>
    <col min="2815" max="2815" width="11.125" style="5" customWidth="1"/>
    <col min="2816" max="2816" width="4.75" style="5" customWidth="1"/>
    <col min="2817" max="2817" width="14.375" style="5" customWidth="1"/>
    <col min="2818" max="2818" width="15.5" style="5" customWidth="1"/>
    <col min="2819" max="2819" width="14.75" style="5" customWidth="1"/>
    <col min="2820" max="2820" width="8.375" style="5" customWidth="1"/>
    <col min="2821" max="2821" width="19.25" style="5" customWidth="1"/>
    <col min="2822" max="2822" width="5.5" style="5" customWidth="1"/>
    <col min="2823" max="2823" width="8.25" style="5" customWidth="1"/>
    <col min="2824" max="2824" width="20" style="5" customWidth="1"/>
    <col min="2825" max="2825" width="37.75" style="5" customWidth="1"/>
    <col min="2826" max="2826" width="19.25" style="5" customWidth="1"/>
    <col min="2827" max="2827" width="25.125" style="5" customWidth="1"/>
    <col min="2828" max="2828" width="37.75" style="5" customWidth="1"/>
    <col min="2829" max="2829" width="18.375" style="5" customWidth="1"/>
    <col min="2830" max="3055" width="9" style="5"/>
    <col min="3056" max="3056" width="4.375" style="5" customWidth="1"/>
    <col min="3057" max="3057" width="9" style="5"/>
    <col min="3058" max="3058" width="10.375" style="5" customWidth="1"/>
    <col min="3059" max="3059" width="12" style="5" customWidth="1"/>
    <col min="3060" max="3060" width="5.125" style="5" customWidth="1"/>
    <col min="3061" max="3061" width="4.875" style="5" customWidth="1"/>
    <col min="3062" max="3062" width="11.625" style="5" customWidth="1"/>
    <col min="3063" max="3063" width="4.375" style="5" customWidth="1"/>
    <col min="3064" max="3064" width="7" style="5" customWidth="1"/>
    <col min="3065" max="3069" width="11.625" style="5" customWidth="1"/>
    <col min="3070" max="3070" width="4.25" style="5" customWidth="1"/>
    <col min="3071" max="3071" width="11.125" style="5" customWidth="1"/>
    <col min="3072" max="3072" width="4.75" style="5" customWidth="1"/>
    <col min="3073" max="3073" width="14.375" style="5" customWidth="1"/>
    <col min="3074" max="3074" width="15.5" style="5" customWidth="1"/>
    <col min="3075" max="3075" width="14.75" style="5" customWidth="1"/>
    <col min="3076" max="3076" width="8.375" style="5" customWidth="1"/>
    <col min="3077" max="3077" width="19.25" style="5" customWidth="1"/>
    <col min="3078" max="3078" width="5.5" style="5" customWidth="1"/>
    <col min="3079" max="3079" width="8.25" style="5" customWidth="1"/>
    <col min="3080" max="3080" width="20" style="5" customWidth="1"/>
    <col min="3081" max="3081" width="37.75" style="5" customWidth="1"/>
    <col min="3082" max="3082" width="19.25" style="5" customWidth="1"/>
    <col min="3083" max="3083" width="25.125" style="5" customWidth="1"/>
    <col min="3084" max="3084" width="37.75" style="5" customWidth="1"/>
    <col min="3085" max="3085" width="18.375" style="5" customWidth="1"/>
    <col min="3086" max="3311" width="9" style="5"/>
    <col min="3312" max="3312" width="4.375" style="5" customWidth="1"/>
    <col min="3313" max="3313" width="9" style="5"/>
    <col min="3314" max="3314" width="10.375" style="5" customWidth="1"/>
    <col min="3315" max="3315" width="12" style="5" customWidth="1"/>
    <col min="3316" max="3316" width="5.125" style="5" customWidth="1"/>
    <col min="3317" max="3317" width="4.875" style="5" customWidth="1"/>
    <col min="3318" max="3318" width="11.625" style="5" customWidth="1"/>
    <col min="3319" max="3319" width="4.375" style="5" customWidth="1"/>
    <col min="3320" max="3320" width="7" style="5" customWidth="1"/>
    <col min="3321" max="3325" width="11.625" style="5" customWidth="1"/>
    <col min="3326" max="3326" width="4.25" style="5" customWidth="1"/>
    <col min="3327" max="3327" width="11.125" style="5" customWidth="1"/>
    <col min="3328" max="3328" width="4.75" style="5" customWidth="1"/>
    <col min="3329" max="3329" width="14.375" style="5" customWidth="1"/>
    <col min="3330" max="3330" width="15.5" style="5" customWidth="1"/>
    <col min="3331" max="3331" width="14.75" style="5" customWidth="1"/>
    <col min="3332" max="3332" width="8.375" style="5" customWidth="1"/>
    <col min="3333" max="3333" width="19.25" style="5" customWidth="1"/>
    <col min="3334" max="3334" width="5.5" style="5" customWidth="1"/>
    <col min="3335" max="3335" width="8.25" style="5" customWidth="1"/>
    <col min="3336" max="3336" width="20" style="5" customWidth="1"/>
    <col min="3337" max="3337" width="37.75" style="5" customWidth="1"/>
    <col min="3338" max="3338" width="19.25" style="5" customWidth="1"/>
    <col min="3339" max="3339" width="25.125" style="5" customWidth="1"/>
    <col min="3340" max="3340" width="37.75" style="5" customWidth="1"/>
    <col min="3341" max="3341" width="18.375" style="5" customWidth="1"/>
    <col min="3342" max="3567" width="9" style="5"/>
    <col min="3568" max="3568" width="4.375" style="5" customWidth="1"/>
    <col min="3569" max="3569" width="9" style="5"/>
    <col min="3570" max="3570" width="10.375" style="5" customWidth="1"/>
    <col min="3571" max="3571" width="12" style="5" customWidth="1"/>
    <col min="3572" max="3572" width="5.125" style="5" customWidth="1"/>
    <col min="3573" max="3573" width="4.875" style="5" customWidth="1"/>
    <col min="3574" max="3574" width="11.625" style="5" customWidth="1"/>
    <col min="3575" max="3575" width="4.375" style="5" customWidth="1"/>
    <col min="3576" max="3576" width="7" style="5" customWidth="1"/>
    <col min="3577" max="3581" width="11.625" style="5" customWidth="1"/>
    <col min="3582" max="3582" width="4.25" style="5" customWidth="1"/>
    <col min="3583" max="3583" width="11.125" style="5" customWidth="1"/>
    <col min="3584" max="3584" width="4.75" style="5" customWidth="1"/>
    <col min="3585" max="3585" width="14.375" style="5" customWidth="1"/>
    <col min="3586" max="3586" width="15.5" style="5" customWidth="1"/>
    <col min="3587" max="3587" width="14.75" style="5" customWidth="1"/>
    <col min="3588" max="3588" width="8.375" style="5" customWidth="1"/>
    <col min="3589" max="3589" width="19.25" style="5" customWidth="1"/>
    <col min="3590" max="3590" width="5.5" style="5" customWidth="1"/>
    <col min="3591" max="3591" width="8.25" style="5" customWidth="1"/>
    <col min="3592" max="3592" width="20" style="5" customWidth="1"/>
    <col min="3593" max="3593" width="37.75" style="5" customWidth="1"/>
    <col min="3594" max="3594" width="19.25" style="5" customWidth="1"/>
    <col min="3595" max="3595" width="25.125" style="5" customWidth="1"/>
    <col min="3596" max="3596" width="37.75" style="5" customWidth="1"/>
    <col min="3597" max="3597" width="18.375" style="5" customWidth="1"/>
    <col min="3598" max="3823" width="9" style="5"/>
    <col min="3824" max="3824" width="4.375" style="5" customWidth="1"/>
    <col min="3825" max="3825" width="9" style="5"/>
    <col min="3826" max="3826" width="10.375" style="5" customWidth="1"/>
    <col min="3827" max="3827" width="12" style="5" customWidth="1"/>
    <col min="3828" max="3828" width="5.125" style="5" customWidth="1"/>
    <col min="3829" max="3829" width="4.875" style="5" customWidth="1"/>
    <col min="3830" max="3830" width="11.625" style="5" customWidth="1"/>
    <col min="3831" max="3831" width="4.375" style="5" customWidth="1"/>
    <col min="3832" max="3832" width="7" style="5" customWidth="1"/>
    <col min="3833" max="3837" width="11.625" style="5" customWidth="1"/>
    <col min="3838" max="3838" width="4.25" style="5" customWidth="1"/>
    <col min="3839" max="3839" width="11.125" style="5" customWidth="1"/>
    <col min="3840" max="3840" width="4.75" style="5" customWidth="1"/>
    <col min="3841" max="3841" width="14.375" style="5" customWidth="1"/>
    <col min="3842" max="3842" width="15.5" style="5" customWidth="1"/>
    <col min="3843" max="3843" width="14.75" style="5" customWidth="1"/>
    <col min="3844" max="3844" width="8.375" style="5" customWidth="1"/>
    <col min="3845" max="3845" width="19.25" style="5" customWidth="1"/>
    <col min="3846" max="3846" width="5.5" style="5" customWidth="1"/>
    <col min="3847" max="3847" width="8.25" style="5" customWidth="1"/>
    <col min="3848" max="3848" width="20" style="5" customWidth="1"/>
    <col min="3849" max="3849" width="37.75" style="5" customWidth="1"/>
    <col min="3850" max="3850" width="19.25" style="5" customWidth="1"/>
    <col min="3851" max="3851" width="25.125" style="5" customWidth="1"/>
    <col min="3852" max="3852" width="37.75" style="5" customWidth="1"/>
    <col min="3853" max="3853" width="18.375" style="5" customWidth="1"/>
    <col min="3854" max="4079" width="9" style="5"/>
    <col min="4080" max="4080" width="4.375" style="5" customWidth="1"/>
    <col min="4081" max="4081" width="9" style="5"/>
    <col min="4082" max="4082" width="10.375" style="5" customWidth="1"/>
    <col min="4083" max="4083" width="12" style="5" customWidth="1"/>
    <col min="4084" max="4084" width="5.125" style="5" customWidth="1"/>
    <col min="4085" max="4085" width="4.875" style="5" customWidth="1"/>
    <col min="4086" max="4086" width="11.625" style="5" customWidth="1"/>
    <col min="4087" max="4087" width="4.375" style="5" customWidth="1"/>
    <col min="4088" max="4088" width="7" style="5" customWidth="1"/>
    <col min="4089" max="4093" width="11.625" style="5" customWidth="1"/>
    <col min="4094" max="4094" width="4.25" style="5" customWidth="1"/>
    <col min="4095" max="4095" width="11.125" style="5" customWidth="1"/>
    <col min="4096" max="4096" width="4.75" style="5" customWidth="1"/>
    <col min="4097" max="4097" width="14.375" style="5" customWidth="1"/>
    <col min="4098" max="4098" width="15.5" style="5" customWidth="1"/>
    <col min="4099" max="4099" width="14.75" style="5" customWidth="1"/>
    <col min="4100" max="4100" width="8.375" style="5" customWidth="1"/>
    <col min="4101" max="4101" width="19.25" style="5" customWidth="1"/>
    <col min="4102" max="4102" width="5.5" style="5" customWidth="1"/>
    <col min="4103" max="4103" width="8.25" style="5" customWidth="1"/>
    <col min="4104" max="4104" width="20" style="5" customWidth="1"/>
    <col min="4105" max="4105" width="37.75" style="5" customWidth="1"/>
    <col min="4106" max="4106" width="19.25" style="5" customWidth="1"/>
    <col min="4107" max="4107" width="25.125" style="5" customWidth="1"/>
    <col min="4108" max="4108" width="37.75" style="5" customWidth="1"/>
    <col min="4109" max="4109" width="18.375" style="5" customWidth="1"/>
    <col min="4110" max="4335" width="9" style="5"/>
    <col min="4336" max="4336" width="4.375" style="5" customWidth="1"/>
    <col min="4337" max="4337" width="9" style="5"/>
    <col min="4338" max="4338" width="10.375" style="5" customWidth="1"/>
    <col min="4339" max="4339" width="12" style="5" customWidth="1"/>
    <col min="4340" max="4340" width="5.125" style="5" customWidth="1"/>
    <col min="4341" max="4341" width="4.875" style="5" customWidth="1"/>
    <col min="4342" max="4342" width="11.625" style="5" customWidth="1"/>
    <col min="4343" max="4343" width="4.375" style="5" customWidth="1"/>
    <col min="4344" max="4344" width="7" style="5" customWidth="1"/>
    <col min="4345" max="4349" width="11.625" style="5" customWidth="1"/>
    <col min="4350" max="4350" width="4.25" style="5" customWidth="1"/>
    <col min="4351" max="4351" width="11.125" style="5" customWidth="1"/>
    <col min="4352" max="4352" width="4.75" style="5" customWidth="1"/>
    <col min="4353" max="4353" width="14.375" style="5" customWidth="1"/>
    <col min="4354" max="4354" width="15.5" style="5" customWidth="1"/>
    <col min="4355" max="4355" width="14.75" style="5" customWidth="1"/>
    <col min="4356" max="4356" width="8.375" style="5" customWidth="1"/>
    <col min="4357" max="4357" width="19.25" style="5" customWidth="1"/>
    <col min="4358" max="4358" width="5.5" style="5" customWidth="1"/>
    <col min="4359" max="4359" width="8.25" style="5" customWidth="1"/>
    <col min="4360" max="4360" width="20" style="5" customWidth="1"/>
    <col min="4361" max="4361" width="37.75" style="5" customWidth="1"/>
    <col min="4362" max="4362" width="19.25" style="5" customWidth="1"/>
    <col min="4363" max="4363" width="25.125" style="5" customWidth="1"/>
    <col min="4364" max="4364" width="37.75" style="5" customWidth="1"/>
    <col min="4365" max="4365" width="18.375" style="5" customWidth="1"/>
    <col min="4366" max="4591" width="9" style="5"/>
    <col min="4592" max="4592" width="4.375" style="5" customWidth="1"/>
    <col min="4593" max="4593" width="9" style="5"/>
    <col min="4594" max="4594" width="10.375" style="5" customWidth="1"/>
    <col min="4595" max="4595" width="12" style="5" customWidth="1"/>
    <col min="4596" max="4596" width="5.125" style="5" customWidth="1"/>
    <col min="4597" max="4597" width="4.875" style="5" customWidth="1"/>
    <col min="4598" max="4598" width="11.625" style="5" customWidth="1"/>
    <col min="4599" max="4599" width="4.375" style="5" customWidth="1"/>
    <col min="4600" max="4600" width="7" style="5" customWidth="1"/>
    <col min="4601" max="4605" width="11.625" style="5" customWidth="1"/>
    <col min="4606" max="4606" width="4.25" style="5" customWidth="1"/>
    <col min="4607" max="4607" width="11.125" style="5" customWidth="1"/>
    <col min="4608" max="4608" width="4.75" style="5" customWidth="1"/>
    <col min="4609" max="4609" width="14.375" style="5" customWidth="1"/>
    <col min="4610" max="4610" width="15.5" style="5" customWidth="1"/>
    <col min="4611" max="4611" width="14.75" style="5" customWidth="1"/>
    <col min="4612" max="4612" width="8.375" style="5" customWidth="1"/>
    <col min="4613" max="4613" width="19.25" style="5" customWidth="1"/>
    <col min="4614" max="4614" width="5.5" style="5" customWidth="1"/>
    <col min="4615" max="4615" width="8.25" style="5" customWidth="1"/>
    <col min="4616" max="4616" width="20" style="5" customWidth="1"/>
    <col min="4617" max="4617" width="37.75" style="5" customWidth="1"/>
    <col min="4618" max="4618" width="19.25" style="5" customWidth="1"/>
    <col min="4619" max="4619" width="25.125" style="5" customWidth="1"/>
    <col min="4620" max="4620" width="37.75" style="5" customWidth="1"/>
    <col min="4621" max="4621" width="18.375" style="5" customWidth="1"/>
    <col min="4622" max="4847" width="9" style="5"/>
    <col min="4848" max="4848" width="4.375" style="5" customWidth="1"/>
    <col min="4849" max="4849" width="9" style="5"/>
    <col min="4850" max="4850" width="10.375" style="5" customWidth="1"/>
    <col min="4851" max="4851" width="12" style="5" customWidth="1"/>
    <col min="4852" max="4852" width="5.125" style="5" customWidth="1"/>
    <col min="4853" max="4853" width="4.875" style="5" customWidth="1"/>
    <col min="4854" max="4854" width="11.625" style="5" customWidth="1"/>
    <col min="4855" max="4855" width="4.375" style="5" customWidth="1"/>
    <col min="4856" max="4856" width="7" style="5" customWidth="1"/>
    <col min="4857" max="4861" width="11.625" style="5" customWidth="1"/>
    <col min="4862" max="4862" width="4.25" style="5" customWidth="1"/>
    <col min="4863" max="4863" width="11.125" style="5" customWidth="1"/>
    <col min="4864" max="4864" width="4.75" style="5" customWidth="1"/>
    <col min="4865" max="4865" width="14.375" style="5" customWidth="1"/>
    <col min="4866" max="4866" width="15.5" style="5" customWidth="1"/>
    <col min="4867" max="4867" width="14.75" style="5" customWidth="1"/>
    <col min="4868" max="4868" width="8.375" style="5" customWidth="1"/>
    <col min="4869" max="4869" width="19.25" style="5" customWidth="1"/>
    <col min="4870" max="4870" width="5.5" style="5" customWidth="1"/>
    <col min="4871" max="4871" width="8.25" style="5" customWidth="1"/>
    <col min="4872" max="4872" width="20" style="5" customWidth="1"/>
    <col min="4873" max="4873" width="37.75" style="5" customWidth="1"/>
    <col min="4874" max="4874" width="19.25" style="5" customWidth="1"/>
    <col min="4875" max="4875" width="25.125" style="5" customWidth="1"/>
    <col min="4876" max="4876" width="37.75" style="5" customWidth="1"/>
    <col min="4877" max="4877" width="18.375" style="5" customWidth="1"/>
    <col min="4878" max="5103" width="9" style="5"/>
    <col min="5104" max="5104" width="4.375" style="5" customWidth="1"/>
    <col min="5105" max="5105" width="9" style="5"/>
    <col min="5106" max="5106" width="10.375" style="5" customWidth="1"/>
    <col min="5107" max="5107" width="12" style="5" customWidth="1"/>
    <col min="5108" max="5108" width="5.125" style="5" customWidth="1"/>
    <col min="5109" max="5109" width="4.875" style="5" customWidth="1"/>
    <col min="5110" max="5110" width="11.625" style="5" customWidth="1"/>
    <col min="5111" max="5111" width="4.375" style="5" customWidth="1"/>
    <col min="5112" max="5112" width="7" style="5" customWidth="1"/>
    <col min="5113" max="5117" width="11.625" style="5" customWidth="1"/>
    <col min="5118" max="5118" width="4.25" style="5" customWidth="1"/>
    <col min="5119" max="5119" width="11.125" style="5" customWidth="1"/>
    <col min="5120" max="5120" width="4.75" style="5" customWidth="1"/>
    <col min="5121" max="5121" width="14.375" style="5" customWidth="1"/>
    <col min="5122" max="5122" width="15.5" style="5" customWidth="1"/>
    <col min="5123" max="5123" width="14.75" style="5" customWidth="1"/>
    <col min="5124" max="5124" width="8.375" style="5" customWidth="1"/>
    <col min="5125" max="5125" width="19.25" style="5" customWidth="1"/>
    <col min="5126" max="5126" width="5.5" style="5" customWidth="1"/>
    <col min="5127" max="5127" width="8.25" style="5" customWidth="1"/>
    <col min="5128" max="5128" width="20" style="5" customWidth="1"/>
    <col min="5129" max="5129" width="37.75" style="5" customWidth="1"/>
    <col min="5130" max="5130" width="19.25" style="5" customWidth="1"/>
    <col min="5131" max="5131" width="25.125" style="5" customWidth="1"/>
    <col min="5132" max="5132" width="37.75" style="5" customWidth="1"/>
    <col min="5133" max="5133" width="18.375" style="5" customWidth="1"/>
    <col min="5134" max="5359" width="9" style="5"/>
    <col min="5360" max="5360" width="4.375" style="5" customWidth="1"/>
    <col min="5361" max="5361" width="9" style="5"/>
    <col min="5362" max="5362" width="10.375" style="5" customWidth="1"/>
    <col min="5363" max="5363" width="12" style="5" customWidth="1"/>
    <col min="5364" max="5364" width="5.125" style="5" customWidth="1"/>
    <col min="5365" max="5365" width="4.875" style="5" customWidth="1"/>
    <col min="5366" max="5366" width="11.625" style="5" customWidth="1"/>
    <col min="5367" max="5367" width="4.375" style="5" customWidth="1"/>
    <col min="5368" max="5368" width="7" style="5" customWidth="1"/>
    <col min="5369" max="5373" width="11.625" style="5" customWidth="1"/>
    <col min="5374" max="5374" width="4.25" style="5" customWidth="1"/>
    <col min="5375" max="5375" width="11.125" style="5" customWidth="1"/>
    <col min="5376" max="5376" width="4.75" style="5" customWidth="1"/>
    <col min="5377" max="5377" width="14.375" style="5" customWidth="1"/>
    <col min="5378" max="5378" width="15.5" style="5" customWidth="1"/>
    <col min="5379" max="5379" width="14.75" style="5" customWidth="1"/>
    <col min="5380" max="5380" width="8.375" style="5" customWidth="1"/>
    <col min="5381" max="5381" width="19.25" style="5" customWidth="1"/>
    <col min="5382" max="5382" width="5.5" style="5" customWidth="1"/>
    <col min="5383" max="5383" width="8.25" style="5" customWidth="1"/>
    <col min="5384" max="5384" width="20" style="5" customWidth="1"/>
    <col min="5385" max="5385" width="37.75" style="5" customWidth="1"/>
    <col min="5386" max="5386" width="19.25" style="5" customWidth="1"/>
    <col min="5387" max="5387" width="25.125" style="5" customWidth="1"/>
    <col min="5388" max="5388" width="37.75" style="5" customWidth="1"/>
    <col min="5389" max="5389" width="18.375" style="5" customWidth="1"/>
    <col min="5390" max="5615" width="9" style="5"/>
    <col min="5616" max="5616" width="4.375" style="5" customWidth="1"/>
    <col min="5617" max="5617" width="9" style="5"/>
    <col min="5618" max="5618" width="10.375" style="5" customWidth="1"/>
    <col min="5619" max="5619" width="12" style="5" customWidth="1"/>
    <col min="5620" max="5620" width="5.125" style="5" customWidth="1"/>
    <col min="5621" max="5621" width="4.875" style="5" customWidth="1"/>
    <col min="5622" max="5622" width="11.625" style="5" customWidth="1"/>
    <col min="5623" max="5623" width="4.375" style="5" customWidth="1"/>
    <col min="5624" max="5624" width="7" style="5" customWidth="1"/>
    <col min="5625" max="5629" width="11.625" style="5" customWidth="1"/>
    <col min="5630" max="5630" width="4.25" style="5" customWidth="1"/>
    <col min="5631" max="5631" width="11.125" style="5" customWidth="1"/>
    <col min="5632" max="5632" width="4.75" style="5" customWidth="1"/>
    <col min="5633" max="5633" width="14.375" style="5" customWidth="1"/>
    <col min="5634" max="5634" width="15.5" style="5" customWidth="1"/>
    <col min="5635" max="5635" width="14.75" style="5" customWidth="1"/>
    <col min="5636" max="5636" width="8.375" style="5" customWidth="1"/>
    <col min="5637" max="5637" width="19.25" style="5" customWidth="1"/>
    <col min="5638" max="5638" width="5.5" style="5" customWidth="1"/>
    <col min="5639" max="5639" width="8.25" style="5" customWidth="1"/>
    <col min="5640" max="5640" width="20" style="5" customWidth="1"/>
    <col min="5641" max="5641" width="37.75" style="5" customWidth="1"/>
    <col min="5642" max="5642" width="19.25" style="5" customWidth="1"/>
    <col min="5643" max="5643" width="25.125" style="5" customWidth="1"/>
    <col min="5644" max="5644" width="37.75" style="5" customWidth="1"/>
    <col min="5645" max="5645" width="18.375" style="5" customWidth="1"/>
    <col min="5646" max="5871" width="9" style="5"/>
    <col min="5872" max="5872" width="4.375" style="5" customWidth="1"/>
    <col min="5873" max="5873" width="9" style="5"/>
    <col min="5874" max="5874" width="10.375" style="5" customWidth="1"/>
    <col min="5875" max="5875" width="12" style="5" customWidth="1"/>
    <col min="5876" max="5876" width="5.125" style="5" customWidth="1"/>
    <col min="5877" max="5877" width="4.875" style="5" customWidth="1"/>
    <col min="5878" max="5878" width="11.625" style="5" customWidth="1"/>
    <col min="5879" max="5879" width="4.375" style="5" customWidth="1"/>
    <col min="5880" max="5880" width="7" style="5" customWidth="1"/>
    <col min="5881" max="5885" width="11.625" style="5" customWidth="1"/>
    <col min="5886" max="5886" width="4.25" style="5" customWidth="1"/>
    <col min="5887" max="5887" width="11.125" style="5" customWidth="1"/>
    <col min="5888" max="5888" width="4.75" style="5" customWidth="1"/>
    <col min="5889" max="5889" width="14.375" style="5" customWidth="1"/>
    <col min="5890" max="5890" width="15.5" style="5" customWidth="1"/>
    <col min="5891" max="5891" width="14.75" style="5" customWidth="1"/>
    <col min="5892" max="5892" width="8.375" style="5" customWidth="1"/>
    <col min="5893" max="5893" width="19.25" style="5" customWidth="1"/>
    <col min="5894" max="5894" width="5.5" style="5" customWidth="1"/>
    <col min="5895" max="5895" width="8.25" style="5" customWidth="1"/>
    <col min="5896" max="5896" width="20" style="5" customWidth="1"/>
    <col min="5897" max="5897" width="37.75" style="5" customWidth="1"/>
    <col min="5898" max="5898" width="19.25" style="5" customWidth="1"/>
    <col min="5899" max="5899" width="25.125" style="5" customWidth="1"/>
    <col min="5900" max="5900" width="37.75" style="5" customWidth="1"/>
    <col min="5901" max="5901" width="18.375" style="5" customWidth="1"/>
    <col min="5902" max="6127" width="9" style="5"/>
    <col min="6128" max="6128" width="4.375" style="5" customWidth="1"/>
    <col min="6129" max="6129" width="9" style="5"/>
    <col min="6130" max="6130" width="10.375" style="5" customWidth="1"/>
    <col min="6131" max="6131" width="12" style="5" customWidth="1"/>
    <col min="6132" max="6132" width="5.125" style="5" customWidth="1"/>
    <col min="6133" max="6133" width="4.875" style="5" customWidth="1"/>
    <col min="6134" max="6134" width="11.625" style="5" customWidth="1"/>
    <col min="6135" max="6135" width="4.375" style="5" customWidth="1"/>
    <col min="6136" max="6136" width="7" style="5" customWidth="1"/>
    <col min="6137" max="6141" width="11.625" style="5" customWidth="1"/>
    <col min="6142" max="6142" width="4.25" style="5" customWidth="1"/>
    <col min="6143" max="6143" width="11.125" style="5" customWidth="1"/>
    <col min="6144" max="6144" width="4.75" style="5" customWidth="1"/>
    <col min="6145" max="6145" width="14.375" style="5" customWidth="1"/>
    <col min="6146" max="6146" width="15.5" style="5" customWidth="1"/>
    <col min="6147" max="6147" width="14.75" style="5" customWidth="1"/>
    <col min="6148" max="6148" width="8.375" style="5" customWidth="1"/>
    <col min="6149" max="6149" width="19.25" style="5" customWidth="1"/>
    <col min="6150" max="6150" width="5.5" style="5" customWidth="1"/>
    <col min="6151" max="6151" width="8.25" style="5" customWidth="1"/>
    <col min="6152" max="6152" width="20" style="5" customWidth="1"/>
    <col min="6153" max="6153" width="37.75" style="5" customWidth="1"/>
    <col min="6154" max="6154" width="19.25" style="5" customWidth="1"/>
    <col min="6155" max="6155" width="25.125" style="5" customWidth="1"/>
    <col min="6156" max="6156" width="37.75" style="5" customWidth="1"/>
    <col min="6157" max="6157" width="18.375" style="5" customWidth="1"/>
    <col min="6158" max="6383" width="9" style="5"/>
    <col min="6384" max="6384" width="4.375" style="5" customWidth="1"/>
    <col min="6385" max="6385" width="9" style="5"/>
    <col min="6386" max="6386" width="10.375" style="5" customWidth="1"/>
    <col min="6387" max="6387" width="12" style="5" customWidth="1"/>
    <col min="6388" max="6388" width="5.125" style="5" customWidth="1"/>
    <col min="6389" max="6389" width="4.875" style="5" customWidth="1"/>
    <col min="6390" max="6390" width="11.625" style="5" customWidth="1"/>
    <col min="6391" max="6391" width="4.375" style="5" customWidth="1"/>
    <col min="6392" max="6392" width="7" style="5" customWidth="1"/>
    <col min="6393" max="6397" width="11.625" style="5" customWidth="1"/>
    <col min="6398" max="6398" width="4.25" style="5" customWidth="1"/>
    <col min="6399" max="6399" width="11.125" style="5" customWidth="1"/>
    <col min="6400" max="6400" width="4.75" style="5" customWidth="1"/>
    <col min="6401" max="6401" width="14.375" style="5" customWidth="1"/>
    <col min="6402" max="6402" width="15.5" style="5" customWidth="1"/>
    <col min="6403" max="6403" width="14.75" style="5" customWidth="1"/>
    <col min="6404" max="6404" width="8.375" style="5" customWidth="1"/>
    <col min="6405" max="6405" width="19.25" style="5" customWidth="1"/>
    <col min="6406" max="6406" width="5.5" style="5" customWidth="1"/>
    <col min="6407" max="6407" width="8.25" style="5" customWidth="1"/>
    <col min="6408" max="6408" width="20" style="5" customWidth="1"/>
    <col min="6409" max="6409" width="37.75" style="5" customWidth="1"/>
    <col min="6410" max="6410" width="19.25" style="5" customWidth="1"/>
    <col min="6411" max="6411" width="25.125" style="5" customWidth="1"/>
    <col min="6412" max="6412" width="37.75" style="5" customWidth="1"/>
    <col min="6413" max="6413" width="18.375" style="5" customWidth="1"/>
    <col min="6414" max="6639" width="9" style="5"/>
    <col min="6640" max="6640" width="4.375" style="5" customWidth="1"/>
    <col min="6641" max="6641" width="9" style="5"/>
    <col min="6642" max="6642" width="10.375" style="5" customWidth="1"/>
    <col min="6643" max="6643" width="12" style="5" customWidth="1"/>
    <col min="6644" max="6644" width="5.125" style="5" customWidth="1"/>
    <col min="6645" max="6645" width="4.875" style="5" customWidth="1"/>
    <col min="6646" max="6646" width="11.625" style="5" customWidth="1"/>
    <col min="6647" max="6647" width="4.375" style="5" customWidth="1"/>
    <col min="6648" max="6648" width="7" style="5" customWidth="1"/>
    <col min="6649" max="6653" width="11.625" style="5" customWidth="1"/>
    <col min="6654" max="6654" width="4.25" style="5" customWidth="1"/>
    <col min="6655" max="6655" width="11.125" style="5" customWidth="1"/>
    <col min="6656" max="6656" width="4.75" style="5" customWidth="1"/>
    <col min="6657" max="6657" width="14.375" style="5" customWidth="1"/>
    <col min="6658" max="6658" width="15.5" style="5" customWidth="1"/>
    <col min="6659" max="6659" width="14.75" style="5" customWidth="1"/>
    <col min="6660" max="6660" width="8.375" style="5" customWidth="1"/>
    <col min="6661" max="6661" width="19.25" style="5" customWidth="1"/>
    <col min="6662" max="6662" width="5.5" style="5" customWidth="1"/>
    <col min="6663" max="6663" width="8.25" style="5" customWidth="1"/>
    <col min="6664" max="6664" width="20" style="5" customWidth="1"/>
    <col min="6665" max="6665" width="37.75" style="5" customWidth="1"/>
    <col min="6666" max="6666" width="19.25" style="5" customWidth="1"/>
    <col min="6667" max="6667" width="25.125" style="5" customWidth="1"/>
    <col min="6668" max="6668" width="37.75" style="5" customWidth="1"/>
    <col min="6669" max="6669" width="18.375" style="5" customWidth="1"/>
    <col min="6670" max="6895" width="9" style="5"/>
    <col min="6896" max="6896" width="4.375" style="5" customWidth="1"/>
    <col min="6897" max="6897" width="9" style="5"/>
    <col min="6898" max="6898" width="10.375" style="5" customWidth="1"/>
    <col min="6899" max="6899" width="12" style="5" customWidth="1"/>
    <col min="6900" max="6900" width="5.125" style="5" customWidth="1"/>
    <col min="6901" max="6901" width="4.875" style="5" customWidth="1"/>
    <col min="6902" max="6902" width="11.625" style="5" customWidth="1"/>
    <col min="6903" max="6903" width="4.375" style="5" customWidth="1"/>
    <col min="6904" max="6904" width="7" style="5" customWidth="1"/>
    <col min="6905" max="6909" width="11.625" style="5" customWidth="1"/>
    <col min="6910" max="6910" width="4.25" style="5" customWidth="1"/>
    <col min="6911" max="6911" width="11.125" style="5" customWidth="1"/>
    <col min="6912" max="6912" width="4.75" style="5" customWidth="1"/>
    <col min="6913" max="6913" width="14.375" style="5" customWidth="1"/>
    <col min="6914" max="6914" width="15.5" style="5" customWidth="1"/>
    <col min="6915" max="6915" width="14.75" style="5" customWidth="1"/>
    <col min="6916" max="6916" width="8.375" style="5" customWidth="1"/>
    <col min="6917" max="6917" width="19.25" style="5" customWidth="1"/>
    <col min="6918" max="6918" width="5.5" style="5" customWidth="1"/>
    <col min="6919" max="6919" width="8.25" style="5" customWidth="1"/>
    <col min="6920" max="6920" width="20" style="5" customWidth="1"/>
    <col min="6921" max="6921" width="37.75" style="5" customWidth="1"/>
    <col min="6922" max="6922" width="19.25" style="5" customWidth="1"/>
    <col min="6923" max="6923" width="25.125" style="5" customWidth="1"/>
    <col min="6924" max="6924" width="37.75" style="5" customWidth="1"/>
    <col min="6925" max="6925" width="18.375" style="5" customWidth="1"/>
    <col min="6926" max="7151" width="9" style="5"/>
    <col min="7152" max="7152" width="4.375" style="5" customWidth="1"/>
    <col min="7153" max="7153" width="9" style="5"/>
    <col min="7154" max="7154" width="10.375" style="5" customWidth="1"/>
    <col min="7155" max="7155" width="12" style="5" customWidth="1"/>
    <col min="7156" max="7156" width="5.125" style="5" customWidth="1"/>
    <col min="7157" max="7157" width="4.875" style="5" customWidth="1"/>
    <col min="7158" max="7158" width="11.625" style="5" customWidth="1"/>
    <col min="7159" max="7159" width="4.375" style="5" customWidth="1"/>
    <col min="7160" max="7160" width="7" style="5" customWidth="1"/>
    <col min="7161" max="7165" width="11.625" style="5" customWidth="1"/>
    <col min="7166" max="7166" width="4.25" style="5" customWidth="1"/>
    <col min="7167" max="7167" width="11.125" style="5" customWidth="1"/>
    <col min="7168" max="7168" width="4.75" style="5" customWidth="1"/>
    <col min="7169" max="7169" width="14.375" style="5" customWidth="1"/>
    <col min="7170" max="7170" width="15.5" style="5" customWidth="1"/>
    <col min="7171" max="7171" width="14.75" style="5" customWidth="1"/>
    <col min="7172" max="7172" width="8.375" style="5" customWidth="1"/>
    <col min="7173" max="7173" width="19.25" style="5" customWidth="1"/>
    <col min="7174" max="7174" width="5.5" style="5" customWidth="1"/>
    <col min="7175" max="7175" width="8.25" style="5" customWidth="1"/>
    <col min="7176" max="7176" width="20" style="5" customWidth="1"/>
    <col min="7177" max="7177" width="37.75" style="5" customWidth="1"/>
    <col min="7178" max="7178" width="19.25" style="5" customWidth="1"/>
    <col min="7179" max="7179" width="25.125" style="5" customWidth="1"/>
    <col min="7180" max="7180" width="37.75" style="5" customWidth="1"/>
    <col min="7181" max="7181" width="18.375" style="5" customWidth="1"/>
    <col min="7182" max="7407" width="9" style="5"/>
    <col min="7408" max="7408" width="4.375" style="5" customWidth="1"/>
    <col min="7409" max="7409" width="9" style="5"/>
    <col min="7410" max="7410" width="10.375" style="5" customWidth="1"/>
    <col min="7411" max="7411" width="12" style="5" customWidth="1"/>
    <col min="7412" max="7412" width="5.125" style="5" customWidth="1"/>
    <col min="7413" max="7413" width="4.875" style="5" customWidth="1"/>
    <col min="7414" max="7414" width="11.625" style="5" customWidth="1"/>
    <col min="7415" max="7415" width="4.375" style="5" customWidth="1"/>
    <col min="7416" max="7416" width="7" style="5" customWidth="1"/>
    <col min="7417" max="7421" width="11.625" style="5" customWidth="1"/>
    <col min="7422" max="7422" width="4.25" style="5" customWidth="1"/>
    <col min="7423" max="7423" width="11.125" style="5" customWidth="1"/>
    <col min="7424" max="7424" width="4.75" style="5" customWidth="1"/>
    <col min="7425" max="7425" width="14.375" style="5" customWidth="1"/>
    <col min="7426" max="7426" width="15.5" style="5" customWidth="1"/>
    <col min="7427" max="7427" width="14.75" style="5" customWidth="1"/>
    <col min="7428" max="7428" width="8.375" style="5" customWidth="1"/>
    <col min="7429" max="7429" width="19.25" style="5" customWidth="1"/>
    <col min="7430" max="7430" width="5.5" style="5" customWidth="1"/>
    <col min="7431" max="7431" width="8.25" style="5" customWidth="1"/>
    <col min="7432" max="7432" width="20" style="5" customWidth="1"/>
    <col min="7433" max="7433" width="37.75" style="5" customWidth="1"/>
    <col min="7434" max="7434" width="19.25" style="5" customWidth="1"/>
    <col min="7435" max="7435" width="25.125" style="5" customWidth="1"/>
    <col min="7436" max="7436" width="37.75" style="5" customWidth="1"/>
    <col min="7437" max="7437" width="18.375" style="5" customWidth="1"/>
    <col min="7438" max="7663" width="9" style="5"/>
    <col min="7664" max="7664" width="4.375" style="5" customWidth="1"/>
    <col min="7665" max="7665" width="9" style="5"/>
    <col min="7666" max="7666" width="10.375" style="5" customWidth="1"/>
    <col min="7667" max="7667" width="12" style="5" customWidth="1"/>
    <col min="7668" max="7668" width="5.125" style="5" customWidth="1"/>
    <col min="7669" max="7669" width="4.875" style="5" customWidth="1"/>
    <col min="7670" max="7670" width="11.625" style="5" customWidth="1"/>
    <col min="7671" max="7671" width="4.375" style="5" customWidth="1"/>
    <col min="7672" max="7672" width="7" style="5" customWidth="1"/>
    <col min="7673" max="7677" width="11.625" style="5" customWidth="1"/>
    <col min="7678" max="7678" width="4.25" style="5" customWidth="1"/>
    <col min="7679" max="7679" width="11.125" style="5" customWidth="1"/>
    <col min="7680" max="7680" width="4.75" style="5" customWidth="1"/>
    <col min="7681" max="7681" width="14.375" style="5" customWidth="1"/>
    <col min="7682" max="7682" width="15.5" style="5" customWidth="1"/>
    <col min="7683" max="7683" width="14.75" style="5" customWidth="1"/>
    <col min="7684" max="7684" width="8.375" style="5" customWidth="1"/>
    <col min="7685" max="7685" width="19.25" style="5" customWidth="1"/>
    <col min="7686" max="7686" width="5.5" style="5" customWidth="1"/>
    <col min="7687" max="7687" width="8.25" style="5" customWidth="1"/>
    <col min="7688" max="7688" width="20" style="5" customWidth="1"/>
    <col min="7689" max="7689" width="37.75" style="5" customWidth="1"/>
    <col min="7690" max="7690" width="19.25" style="5" customWidth="1"/>
    <col min="7691" max="7691" width="25.125" style="5" customWidth="1"/>
    <col min="7692" max="7692" width="37.75" style="5" customWidth="1"/>
    <col min="7693" max="7693" width="18.375" style="5" customWidth="1"/>
    <col min="7694" max="7919" width="9" style="5"/>
    <col min="7920" max="7920" width="4.375" style="5" customWidth="1"/>
    <col min="7921" max="7921" width="9" style="5"/>
    <col min="7922" max="7922" width="10.375" style="5" customWidth="1"/>
    <col min="7923" max="7923" width="12" style="5" customWidth="1"/>
    <col min="7924" max="7924" width="5.125" style="5" customWidth="1"/>
    <col min="7925" max="7925" width="4.875" style="5" customWidth="1"/>
    <col min="7926" max="7926" width="11.625" style="5" customWidth="1"/>
    <col min="7927" max="7927" width="4.375" style="5" customWidth="1"/>
    <col min="7928" max="7928" width="7" style="5" customWidth="1"/>
    <col min="7929" max="7933" width="11.625" style="5" customWidth="1"/>
    <col min="7934" max="7934" width="4.25" style="5" customWidth="1"/>
    <col min="7935" max="7935" width="11.125" style="5" customWidth="1"/>
    <col min="7936" max="7936" width="4.75" style="5" customWidth="1"/>
    <col min="7937" max="7937" width="14.375" style="5" customWidth="1"/>
    <col min="7938" max="7938" width="15.5" style="5" customWidth="1"/>
    <col min="7939" max="7939" width="14.75" style="5" customWidth="1"/>
    <col min="7940" max="7940" width="8.375" style="5" customWidth="1"/>
    <col min="7941" max="7941" width="19.25" style="5" customWidth="1"/>
    <col min="7942" max="7942" width="5.5" style="5" customWidth="1"/>
    <col min="7943" max="7943" width="8.25" style="5" customWidth="1"/>
    <col min="7944" max="7944" width="20" style="5" customWidth="1"/>
    <col min="7945" max="7945" width="37.75" style="5" customWidth="1"/>
    <col min="7946" max="7946" width="19.25" style="5" customWidth="1"/>
    <col min="7947" max="7947" width="25.125" style="5" customWidth="1"/>
    <col min="7948" max="7948" width="37.75" style="5" customWidth="1"/>
    <col min="7949" max="7949" width="18.375" style="5" customWidth="1"/>
    <col min="7950" max="8175" width="9" style="5"/>
    <col min="8176" max="8176" width="4.375" style="5" customWidth="1"/>
    <col min="8177" max="8177" width="9" style="5"/>
    <col min="8178" max="8178" width="10.375" style="5" customWidth="1"/>
    <col min="8179" max="8179" width="12" style="5" customWidth="1"/>
    <col min="8180" max="8180" width="5.125" style="5" customWidth="1"/>
    <col min="8181" max="8181" width="4.875" style="5" customWidth="1"/>
    <col min="8182" max="8182" width="11.625" style="5" customWidth="1"/>
    <col min="8183" max="8183" width="4.375" style="5" customWidth="1"/>
    <col min="8184" max="8184" width="7" style="5" customWidth="1"/>
    <col min="8185" max="8189" width="11.625" style="5" customWidth="1"/>
    <col min="8190" max="8190" width="4.25" style="5" customWidth="1"/>
    <col min="8191" max="8191" width="11.125" style="5" customWidth="1"/>
    <col min="8192" max="8192" width="4.75" style="5" customWidth="1"/>
    <col min="8193" max="8193" width="14.375" style="5" customWidth="1"/>
    <col min="8194" max="8194" width="15.5" style="5" customWidth="1"/>
    <col min="8195" max="8195" width="14.75" style="5" customWidth="1"/>
    <col min="8196" max="8196" width="8.375" style="5" customWidth="1"/>
    <col min="8197" max="8197" width="19.25" style="5" customWidth="1"/>
    <col min="8198" max="8198" width="5.5" style="5" customWidth="1"/>
    <col min="8199" max="8199" width="8.25" style="5" customWidth="1"/>
    <col min="8200" max="8200" width="20" style="5" customWidth="1"/>
    <col min="8201" max="8201" width="37.75" style="5" customWidth="1"/>
    <col min="8202" max="8202" width="19.25" style="5" customWidth="1"/>
    <col min="8203" max="8203" width="25.125" style="5" customWidth="1"/>
    <col min="8204" max="8204" width="37.75" style="5" customWidth="1"/>
    <col min="8205" max="8205" width="18.375" style="5" customWidth="1"/>
    <col min="8206" max="8431" width="9" style="5"/>
    <col min="8432" max="8432" width="4.375" style="5" customWidth="1"/>
    <col min="8433" max="8433" width="9" style="5"/>
    <col min="8434" max="8434" width="10.375" style="5" customWidth="1"/>
    <col min="8435" max="8435" width="12" style="5" customWidth="1"/>
    <col min="8436" max="8436" width="5.125" style="5" customWidth="1"/>
    <col min="8437" max="8437" width="4.875" style="5" customWidth="1"/>
    <col min="8438" max="8438" width="11.625" style="5" customWidth="1"/>
    <col min="8439" max="8439" width="4.375" style="5" customWidth="1"/>
    <col min="8440" max="8440" width="7" style="5" customWidth="1"/>
    <col min="8441" max="8445" width="11.625" style="5" customWidth="1"/>
    <col min="8446" max="8446" width="4.25" style="5" customWidth="1"/>
    <col min="8447" max="8447" width="11.125" style="5" customWidth="1"/>
    <col min="8448" max="8448" width="4.75" style="5" customWidth="1"/>
    <col min="8449" max="8449" width="14.375" style="5" customWidth="1"/>
    <col min="8450" max="8450" width="15.5" style="5" customWidth="1"/>
    <col min="8451" max="8451" width="14.75" style="5" customWidth="1"/>
    <col min="8452" max="8452" width="8.375" style="5" customWidth="1"/>
    <col min="8453" max="8453" width="19.25" style="5" customWidth="1"/>
    <col min="8454" max="8454" width="5.5" style="5" customWidth="1"/>
    <col min="8455" max="8455" width="8.25" style="5" customWidth="1"/>
    <col min="8456" max="8456" width="20" style="5" customWidth="1"/>
    <col min="8457" max="8457" width="37.75" style="5" customWidth="1"/>
    <col min="8458" max="8458" width="19.25" style="5" customWidth="1"/>
    <col min="8459" max="8459" width="25.125" style="5" customWidth="1"/>
    <col min="8460" max="8460" width="37.75" style="5" customWidth="1"/>
    <col min="8461" max="8461" width="18.375" style="5" customWidth="1"/>
    <col min="8462" max="8687" width="9" style="5"/>
    <col min="8688" max="8688" width="4.375" style="5" customWidth="1"/>
    <col min="8689" max="8689" width="9" style="5"/>
    <col min="8690" max="8690" width="10.375" style="5" customWidth="1"/>
    <col min="8691" max="8691" width="12" style="5" customWidth="1"/>
    <col min="8692" max="8692" width="5.125" style="5" customWidth="1"/>
    <col min="8693" max="8693" width="4.875" style="5" customWidth="1"/>
    <col min="8694" max="8694" width="11.625" style="5" customWidth="1"/>
    <col min="8695" max="8695" width="4.375" style="5" customWidth="1"/>
    <col min="8696" max="8696" width="7" style="5" customWidth="1"/>
    <col min="8697" max="8701" width="11.625" style="5" customWidth="1"/>
    <col min="8702" max="8702" width="4.25" style="5" customWidth="1"/>
    <col min="8703" max="8703" width="11.125" style="5" customWidth="1"/>
    <col min="8704" max="8704" width="4.75" style="5" customWidth="1"/>
    <col min="8705" max="8705" width="14.375" style="5" customWidth="1"/>
    <col min="8706" max="8706" width="15.5" style="5" customWidth="1"/>
    <col min="8707" max="8707" width="14.75" style="5" customWidth="1"/>
    <col min="8708" max="8708" width="8.375" style="5" customWidth="1"/>
    <col min="8709" max="8709" width="19.25" style="5" customWidth="1"/>
    <col min="8710" max="8710" width="5.5" style="5" customWidth="1"/>
    <col min="8711" max="8711" width="8.25" style="5" customWidth="1"/>
    <col min="8712" max="8712" width="20" style="5" customWidth="1"/>
    <col min="8713" max="8713" width="37.75" style="5" customWidth="1"/>
    <col min="8714" max="8714" width="19.25" style="5" customWidth="1"/>
    <col min="8715" max="8715" width="25.125" style="5" customWidth="1"/>
    <col min="8716" max="8716" width="37.75" style="5" customWidth="1"/>
    <col min="8717" max="8717" width="18.375" style="5" customWidth="1"/>
    <col min="8718" max="8943" width="9" style="5"/>
    <col min="8944" max="8944" width="4.375" style="5" customWidth="1"/>
    <col min="8945" max="8945" width="9" style="5"/>
    <col min="8946" max="8946" width="10.375" style="5" customWidth="1"/>
    <col min="8947" max="8947" width="12" style="5" customWidth="1"/>
    <col min="8948" max="8948" width="5.125" style="5" customWidth="1"/>
    <col min="8949" max="8949" width="4.875" style="5" customWidth="1"/>
    <col min="8950" max="8950" width="11.625" style="5" customWidth="1"/>
    <col min="8951" max="8951" width="4.375" style="5" customWidth="1"/>
    <col min="8952" max="8952" width="7" style="5" customWidth="1"/>
    <col min="8953" max="8957" width="11.625" style="5" customWidth="1"/>
    <col min="8958" max="8958" width="4.25" style="5" customWidth="1"/>
    <col min="8959" max="8959" width="11.125" style="5" customWidth="1"/>
    <col min="8960" max="8960" width="4.75" style="5" customWidth="1"/>
    <col min="8961" max="8961" width="14.375" style="5" customWidth="1"/>
    <col min="8962" max="8962" width="15.5" style="5" customWidth="1"/>
    <col min="8963" max="8963" width="14.75" style="5" customWidth="1"/>
    <col min="8964" max="8964" width="8.375" style="5" customWidth="1"/>
    <col min="8965" max="8965" width="19.25" style="5" customWidth="1"/>
    <col min="8966" max="8966" width="5.5" style="5" customWidth="1"/>
    <col min="8967" max="8967" width="8.25" style="5" customWidth="1"/>
    <col min="8968" max="8968" width="20" style="5" customWidth="1"/>
    <col min="8969" max="8969" width="37.75" style="5" customWidth="1"/>
    <col min="8970" max="8970" width="19.25" style="5" customWidth="1"/>
    <col min="8971" max="8971" width="25.125" style="5" customWidth="1"/>
    <col min="8972" max="8972" width="37.75" style="5" customWidth="1"/>
    <col min="8973" max="8973" width="18.375" style="5" customWidth="1"/>
    <col min="8974" max="9199" width="9" style="5"/>
    <col min="9200" max="9200" width="4.375" style="5" customWidth="1"/>
    <col min="9201" max="9201" width="9" style="5"/>
    <col min="9202" max="9202" width="10.375" style="5" customWidth="1"/>
    <col min="9203" max="9203" width="12" style="5" customWidth="1"/>
    <col min="9204" max="9204" width="5.125" style="5" customWidth="1"/>
    <col min="9205" max="9205" width="4.875" style="5" customWidth="1"/>
    <col min="9206" max="9206" width="11.625" style="5" customWidth="1"/>
    <col min="9207" max="9207" width="4.375" style="5" customWidth="1"/>
    <col min="9208" max="9208" width="7" style="5" customWidth="1"/>
    <col min="9209" max="9213" width="11.625" style="5" customWidth="1"/>
    <col min="9214" max="9214" width="4.25" style="5" customWidth="1"/>
    <col min="9215" max="9215" width="11.125" style="5" customWidth="1"/>
    <col min="9216" max="9216" width="4.75" style="5" customWidth="1"/>
    <col min="9217" max="9217" width="14.375" style="5" customWidth="1"/>
    <col min="9218" max="9218" width="15.5" style="5" customWidth="1"/>
    <col min="9219" max="9219" width="14.75" style="5" customWidth="1"/>
    <col min="9220" max="9220" width="8.375" style="5" customWidth="1"/>
    <col min="9221" max="9221" width="19.25" style="5" customWidth="1"/>
    <col min="9222" max="9222" width="5.5" style="5" customWidth="1"/>
    <col min="9223" max="9223" width="8.25" style="5" customWidth="1"/>
    <col min="9224" max="9224" width="20" style="5" customWidth="1"/>
    <col min="9225" max="9225" width="37.75" style="5" customWidth="1"/>
    <col min="9226" max="9226" width="19.25" style="5" customWidth="1"/>
    <col min="9227" max="9227" width="25.125" style="5" customWidth="1"/>
    <col min="9228" max="9228" width="37.75" style="5" customWidth="1"/>
    <col min="9229" max="9229" width="18.375" style="5" customWidth="1"/>
    <col min="9230" max="9455" width="9" style="5"/>
    <col min="9456" max="9456" width="4.375" style="5" customWidth="1"/>
    <col min="9457" max="9457" width="9" style="5"/>
    <col min="9458" max="9458" width="10.375" style="5" customWidth="1"/>
    <col min="9459" max="9459" width="12" style="5" customWidth="1"/>
    <col min="9460" max="9460" width="5.125" style="5" customWidth="1"/>
    <col min="9461" max="9461" width="4.875" style="5" customWidth="1"/>
    <col min="9462" max="9462" width="11.625" style="5" customWidth="1"/>
    <col min="9463" max="9463" width="4.375" style="5" customWidth="1"/>
    <col min="9464" max="9464" width="7" style="5" customWidth="1"/>
    <col min="9465" max="9469" width="11.625" style="5" customWidth="1"/>
    <col min="9470" max="9470" width="4.25" style="5" customWidth="1"/>
    <col min="9471" max="9471" width="11.125" style="5" customWidth="1"/>
    <col min="9472" max="9472" width="4.75" style="5" customWidth="1"/>
    <col min="9473" max="9473" width="14.375" style="5" customWidth="1"/>
    <col min="9474" max="9474" width="15.5" style="5" customWidth="1"/>
    <col min="9475" max="9475" width="14.75" style="5" customWidth="1"/>
    <col min="9476" max="9476" width="8.375" style="5" customWidth="1"/>
    <col min="9477" max="9477" width="19.25" style="5" customWidth="1"/>
    <col min="9478" max="9478" width="5.5" style="5" customWidth="1"/>
    <col min="9479" max="9479" width="8.25" style="5" customWidth="1"/>
    <col min="9480" max="9480" width="20" style="5" customWidth="1"/>
    <col min="9481" max="9481" width="37.75" style="5" customWidth="1"/>
    <col min="9482" max="9482" width="19.25" style="5" customWidth="1"/>
    <col min="9483" max="9483" width="25.125" style="5" customWidth="1"/>
    <col min="9484" max="9484" width="37.75" style="5" customWidth="1"/>
    <col min="9485" max="9485" width="18.375" style="5" customWidth="1"/>
    <col min="9486" max="9711" width="9" style="5"/>
    <col min="9712" max="9712" width="4.375" style="5" customWidth="1"/>
    <col min="9713" max="9713" width="9" style="5"/>
    <col min="9714" max="9714" width="10.375" style="5" customWidth="1"/>
    <col min="9715" max="9715" width="12" style="5" customWidth="1"/>
    <col min="9716" max="9716" width="5.125" style="5" customWidth="1"/>
    <col min="9717" max="9717" width="4.875" style="5" customWidth="1"/>
    <col min="9718" max="9718" width="11.625" style="5" customWidth="1"/>
    <col min="9719" max="9719" width="4.375" style="5" customWidth="1"/>
    <col min="9720" max="9720" width="7" style="5" customWidth="1"/>
    <col min="9721" max="9725" width="11.625" style="5" customWidth="1"/>
    <col min="9726" max="9726" width="4.25" style="5" customWidth="1"/>
    <col min="9727" max="9727" width="11.125" style="5" customWidth="1"/>
    <col min="9728" max="9728" width="4.75" style="5" customWidth="1"/>
    <col min="9729" max="9729" width="14.375" style="5" customWidth="1"/>
    <col min="9730" max="9730" width="15.5" style="5" customWidth="1"/>
    <col min="9731" max="9731" width="14.75" style="5" customWidth="1"/>
    <col min="9732" max="9732" width="8.375" style="5" customWidth="1"/>
    <col min="9733" max="9733" width="19.25" style="5" customWidth="1"/>
    <col min="9734" max="9734" width="5.5" style="5" customWidth="1"/>
    <col min="9735" max="9735" width="8.25" style="5" customWidth="1"/>
    <col min="9736" max="9736" width="20" style="5" customWidth="1"/>
    <col min="9737" max="9737" width="37.75" style="5" customWidth="1"/>
    <col min="9738" max="9738" width="19.25" style="5" customWidth="1"/>
    <col min="9739" max="9739" width="25.125" style="5" customWidth="1"/>
    <col min="9740" max="9740" width="37.75" style="5" customWidth="1"/>
    <col min="9741" max="9741" width="18.375" style="5" customWidth="1"/>
    <col min="9742" max="9967" width="9" style="5"/>
    <col min="9968" max="9968" width="4.375" style="5" customWidth="1"/>
    <col min="9969" max="9969" width="9" style="5"/>
    <col min="9970" max="9970" width="10.375" style="5" customWidth="1"/>
    <col min="9971" max="9971" width="12" style="5" customWidth="1"/>
    <col min="9972" max="9972" width="5.125" style="5" customWidth="1"/>
    <col min="9973" max="9973" width="4.875" style="5" customWidth="1"/>
    <col min="9974" max="9974" width="11.625" style="5" customWidth="1"/>
    <col min="9975" max="9975" width="4.375" style="5" customWidth="1"/>
    <col min="9976" max="9976" width="7" style="5" customWidth="1"/>
    <col min="9977" max="9981" width="11.625" style="5" customWidth="1"/>
    <col min="9982" max="9982" width="4.25" style="5" customWidth="1"/>
    <col min="9983" max="9983" width="11.125" style="5" customWidth="1"/>
    <col min="9984" max="9984" width="4.75" style="5" customWidth="1"/>
    <col min="9985" max="9985" width="14.375" style="5" customWidth="1"/>
    <col min="9986" max="9986" width="15.5" style="5" customWidth="1"/>
    <col min="9987" max="9987" width="14.75" style="5" customWidth="1"/>
    <col min="9988" max="9988" width="8.375" style="5" customWidth="1"/>
    <col min="9989" max="9989" width="19.25" style="5" customWidth="1"/>
    <col min="9990" max="9990" width="5.5" style="5" customWidth="1"/>
    <col min="9991" max="9991" width="8.25" style="5" customWidth="1"/>
    <col min="9992" max="9992" width="20" style="5" customWidth="1"/>
    <col min="9993" max="9993" width="37.75" style="5" customWidth="1"/>
    <col min="9994" max="9994" width="19.25" style="5" customWidth="1"/>
    <col min="9995" max="9995" width="25.125" style="5" customWidth="1"/>
    <col min="9996" max="9996" width="37.75" style="5" customWidth="1"/>
    <col min="9997" max="9997" width="18.375" style="5" customWidth="1"/>
    <col min="9998" max="10223" width="9" style="5"/>
    <col min="10224" max="10224" width="4.375" style="5" customWidth="1"/>
    <col min="10225" max="10225" width="9" style="5"/>
    <col min="10226" max="10226" width="10.375" style="5" customWidth="1"/>
    <col min="10227" max="10227" width="12" style="5" customWidth="1"/>
    <col min="10228" max="10228" width="5.125" style="5" customWidth="1"/>
    <col min="10229" max="10229" width="4.875" style="5" customWidth="1"/>
    <col min="10230" max="10230" width="11.625" style="5" customWidth="1"/>
    <col min="10231" max="10231" width="4.375" style="5" customWidth="1"/>
    <col min="10232" max="10232" width="7" style="5" customWidth="1"/>
    <col min="10233" max="10237" width="11.625" style="5" customWidth="1"/>
    <col min="10238" max="10238" width="4.25" style="5" customWidth="1"/>
    <col min="10239" max="10239" width="11.125" style="5" customWidth="1"/>
    <col min="10240" max="10240" width="4.75" style="5" customWidth="1"/>
    <col min="10241" max="10241" width="14.375" style="5" customWidth="1"/>
    <col min="10242" max="10242" width="15.5" style="5" customWidth="1"/>
    <col min="10243" max="10243" width="14.75" style="5" customWidth="1"/>
    <col min="10244" max="10244" width="8.375" style="5" customWidth="1"/>
    <col min="10245" max="10245" width="19.25" style="5" customWidth="1"/>
    <col min="10246" max="10246" width="5.5" style="5" customWidth="1"/>
    <col min="10247" max="10247" width="8.25" style="5" customWidth="1"/>
    <col min="10248" max="10248" width="20" style="5" customWidth="1"/>
    <col min="10249" max="10249" width="37.75" style="5" customWidth="1"/>
    <col min="10250" max="10250" width="19.25" style="5" customWidth="1"/>
    <col min="10251" max="10251" width="25.125" style="5" customWidth="1"/>
    <col min="10252" max="10252" width="37.75" style="5" customWidth="1"/>
    <col min="10253" max="10253" width="18.375" style="5" customWidth="1"/>
    <col min="10254" max="10479" width="9" style="5"/>
    <col min="10480" max="10480" width="4.375" style="5" customWidth="1"/>
    <col min="10481" max="10481" width="9" style="5"/>
    <col min="10482" max="10482" width="10.375" style="5" customWidth="1"/>
    <col min="10483" max="10483" width="12" style="5" customWidth="1"/>
    <col min="10484" max="10484" width="5.125" style="5" customWidth="1"/>
    <col min="10485" max="10485" width="4.875" style="5" customWidth="1"/>
    <col min="10486" max="10486" width="11.625" style="5" customWidth="1"/>
    <col min="10487" max="10487" width="4.375" style="5" customWidth="1"/>
    <col min="10488" max="10488" width="7" style="5" customWidth="1"/>
    <col min="10489" max="10493" width="11.625" style="5" customWidth="1"/>
    <col min="10494" max="10494" width="4.25" style="5" customWidth="1"/>
    <col min="10495" max="10495" width="11.125" style="5" customWidth="1"/>
    <col min="10496" max="10496" width="4.75" style="5" customWidth="1"/>
    <col min="10497" max="10497" width="14.375" style="5" customWidth="1"/>
    <col min="10498" max="10498" width="15.5" style="5" customWidth="1"/>
    <col min="10499" max="10499" width="14.75" style="5" customWidth="1"/>
    <col min="10500" max="10500" width="8.375" style="5" customWidth="1"/>
    <col min="10501" max="10501" width="19.25" style="5" customWidth="1"/>
    <col min="10502" max="10502" width="5.5" style="5" customWidth="1"/>
    <col min="10503" max="10503" width="8.25" style="5" customWidth="1"/>
    <col min="10504" max="10504" width="20" style="5" customWidth="1"/>
    <col min="10505" max="10505" width="37.75" style="5" customWidth="1"/>
    <col min="10506" max="10506" width="19.25" style="5" customWidth="1"/>
    <col min="10507" max="10507" width="25.125" style="5" customWidth="1"/>
    <col min="10508" max="10508" width="37.75" style="5" customWidth="1"/>
    <col min="10509" max="10509" width="18.375" style="5" customWidth="1"/>
    <col min="10510" max="10735" width="9" style="5"/>
    <col min="10736" max="10736" width="4.375" style="5" customWidth="1"/>
    <col min="10737" max="10737" width="9" style="5"/>
    <col min="10738" max="10738" width="10.375" style="5" customWidth="1"/>
    <col min="10739" max="10739" width="12" style="5" customWidth="1"/>
    <col min="10740" max="10740" width="5.125" style="5" customWidth="1"/>
    <col min="10741" max="10741" width="4.875" style="5" customWidth="1"/>
    <col min="10742" max="10742" width="11.625" style="5" customWidth="1"/>
    <col min="10743" max="10743" width="4.375" style="5" customWidth="1"/>
    <col min="10744" max="10744" width="7" style="5" customWidth="1"/>
    <col min="10745" max="10749" width="11.625" style="5" customWidth="1"/>
    <col min="10750" max="10750" width="4.25" style="5" customWidth="1"/>
    <col min="10751" max="10751" width="11.125" style="5" customWidth="1"/>
    <col min="10752" max="10752" width="4.75" style="5" customWidth="1"/>
    <col min="10753" max="10753" width="14.375" style="5" customWidth="1"/>
    <col min="10754" max="10754" width="15.5" style="5" customWidth="1"/>
    <col min="10755" max="10755" width="14.75" style="5" customWidth="1"/>
    <col min="10756" max="10756" width="8.375" style="5" customWidth="1"/>
    <col min="10757" max="10757" width="19.25" style="5" customWidth="1"/>
    <col min="10758" max="10758" width="5.5" style="5" customWidth="1"/>
    <col min="10759" max="10759" width="8.25" style="5" customWidth="1"/>
    <col min="10760" max="10760" width="20" style="5" customWidth="1"/>
    <col min="10761" max="10761" width="37.75" style="5" customWidth="1"/>
    <col min="10762" max="10762" width="19.25" style="5" customWidth="1"/>
    <col min="10763" max="10763" width="25.125" style="5" customWidth="1"/>
    <col min="10764" max="10764" width="37.75" style="5" customWidth="1"/>
    <col min="10765" max="10765" width="18.375" style="5" customWidth="1"/>
    <col min="10766" max="10991" width="9" style="5"/>
    <col min="10992" max="10992" width="4.375" style="5" customWidth="1"/>
    <col min="10993" max="10993" width="9" style="5"/>
    <col min="10994" max="10994" width="10.375" style="5" customWidth="1"/>
    <col min="10995" max="10995" width="12" style="5" customWidth="1"/>
    <col min="10996" max="10996" width="5.125" style="5" customWidth="1"/>
    <col min="10997" max="10997" width="4.875" style="5" customWidth="1"/>
    <col min="10998" max="10998" width="11.625" style="5" customWidth="1"/>
    <col min="10999" max="10999" width="4.375" style="5" customWidth="1"/>
    <col min="11000" max="11000" width="7" style="5" customWidth="1"/>
    <col min="11001" max="11005" width="11.625" style="5" customWidth="1"/>
    <col min="11006" max="11006" width="4.25" style="5" customWidth="1"/>
    <col min="11007" max="11007" width="11.125" style="5" customWidth="1"/>
    <col min="11008" max="11008" width="4.75" style="5" customWidth="1"/>
    <col min="11009" max="11009" width="14.375" style="5" customWidth="1"/>
    <col min="11010" max="11010" width="15.5" style="5" customWidth="1"/>
    <col min="11011" max="11011" width="14.75" style="5" customWidth="1"/>
    <col min="11012" max="11012" width="8.375" style="5" customWidth="1"/>
    <col min="11013" max="11013" width="19.25" style="5" customWidth="1"/>
    <col min="11014" max="11014" width="5.5" style="5" customWidth="1"/>
    <col min="11015" max="11015" width="8.25" style="5" customWidth="1"/>
    <col min="11016" max="11016" width="20" style="5" customWidth="1"/>
    <col min="11017" max="11017" width="37.75" style="5" customWidth="1"/>
    <col min="11018" max="11018" width="19.25" style="5" customWidth="1"/>
    <col min="11019" max="11019" width="25.125" style="5" customWidth="1"/>
    <col min="11020" max="11020" width="37.75" style="5" customWidth="1"/>
    <col min="11021" max="11021" width="18.375" style="5" customWidth="1"/>
    <col min="11022" max="11247" width="9" style="5"/>
    <col min="11248" max="11248" width="4.375" style="5" customWidth="1"/>
    <col min="11249" max="11249" width="9" style="5"/>
    <col min="11250" max="11250" width="10.375" style="5" customWidth="1"/>
    <col min="11251" max="11251" width="12" style="5" customWidth="1"/>
    <col min="11252" max="11252" width="5.125" style="5" customWidth="1"/>
    <col min="11253" max="11253" width="4.875" style="5" customWidth="1"/>
    <col min="11254" max="11254" width="11.625" style="5" customWidth="1"/>
    <col min="11255" max="11255" width="4.375" style="5" customWidth="1"/>
    <col min="11256" max="11256" width="7" style="5" customWidth="1"/>
    <col min="11257" max="11261" width="11.625" style="5" customWidth="1"/>
    <col min="11262" max="11262" width="4.25" style="5" customWidth="1"/>
    <col min="11263" max="11263" width="11.125" style="5" customWidth="1"/>
    <col min="11264" max="11264" width="4.75" style="5" customWidth="1"/>
    <col min="11265" max="11265" width="14.375" style="5" customWidth="1"/>
    <col min="11266" max="11266" width="15.5" style="5" customWidth="1"/>
    <col min="11267" max="11267" width="14.75" style="5" customWidth="1"/>
    <col min="11268" max="11268" width="8.375" style="5" customWidth="1"/>
    <col min="11269" max="11269" width="19.25" style="5" customWidth="1"/>
    <col min="11270" max="11270" width="5.5" style="5" customWidth="1"/>
    <col min="11271" max="11271" width="8.25" style="5" customWidth="1"/>
    <col min="11272" max="11272" width="20" style="5" customWidth="1"/>
    <col min="11273" max="11273" width="37.75" style="5" customWidth="1"/>
    <col min="11274" max="11274" width="19.25" style="5" customWidth="1"/>
    <col min="11275" max="11275" width="25.125" style="5" customWidth="1"/>
    <col min="11276" max="11276" width="37.75" style="5" customWidth="1"/>
    <col min="11277" max="11277" width="18.375" style="5" customWidth="1"/>
    <col min="11278" max="11503" width="9" style="5"/>
    <col min="11504" max="11504" width="4.375" style="5" customWidth="1"/>
    <col min="11505" max="11505" width="9" style="5"/>
    <col min="11506" max="11506" width="10.375" style="5" customWidth="1"/>
    <col min="11507" max="11507" width="12" style="5" customWidth="1"/>
    <col min="11508" max="11508" width="5.125" style="5" customWidth="1"/>
    <col min="11509" max="11509" width="4.875" style="5" customWidth="1"/>
    <col min="11510" max="11510" width="11.625" style="5" customWidth="1"/>
    <col min="11511" max="11511" width="4.375" style="5" customWidth="1"/>
    <col min="11512" max="11512" width="7" style="5" customWidth="1"/>
    <col min="11513" max="11517" width="11.625" style="5" customWidth="1"/>
    <col min="11518" max="11518" width="4.25" style="5" customWidth="1"/>
    <col min="11519" max="11519" width="11.125" style="5" customWidth="1"/>
    <col min="11520" max="11520" width="4.75" style="5" customWidth="1"/>
    <col min="11521" max="11521" width="14.375" style="5" customWidth="1"/>
    <col min="11522" max="11522" width="15.5" style="5" customWidth="1"/>
    <col min="11523" max="11523" width="14.75" style="5" customWidth="1"/>
    <col min="11524" max="11524" width="8.375" style="5" customWidth="1"/>
    <col min="11525" max="11525" width="19.25" style="5" customWidth="1"/>
    <col min="11526" max="11526" width="5.5" style="5" customWidth="1"/>
    <col min="11527" max="11527" width="8.25" style="5" customWidth="1"/>
    <col min="11528" max="11528" width="20" style="5" customWidth="1"/>
    <col min="11529" max="11529" width="37.75" style="5" customWidth="1"/>
    <col min="11530" max="11530" width="19.25" style="5" customWidth="1"/>
    <col min="11531" max="11531" width="25.125" style="5" customWidth="1"/>
    <col min="11532" max="11532" width="37.75" style="5" customWidth="1"/>
    <col min="11533" max="11533" width="18.375" style="5" customWidth="1"/>
    <col min="11534" max="11759" width="9" style="5"/>
    <col min="11760" max="11760" width="4.375" style="5" customWidth="1"/>
    <col min="11761" max="11761" width="9" style="5"/>
    <col min="11762" max="11762" width="10.375" style="5" customWidth="1"/>
    <col min="11763" max="11763" width="12" style="5" customWidth="1"/>
    <col min="11764" max="11764" width="5.125" style="5" customWidth="1"/>
    <col min="11765" max="11765" width="4.875" style="5" customWidth="1"/>
    <col min="11766" max="11766" width="11.625" style="5" customWidth="1"/>
    <col min="11767" max="11767" width="4.375" style="5" customWidth="1"/>
    <col min="11768" max="11768" width="7" style="5" customWidth="1"/>
    <col min="11769" max="11773" width="11.625" style="5" customWidth="1"/>
    <col min="11774" max="11774" width="4.25" style="5" customWidth="1"/>
    <col min="11775" max="11775" width="11.125" style="5" customWidth="1"/>
    <col min="11776" max="11776" width="4.75" style="5" customWidth="1"/>
    <col min="11777" max="11777" width="14.375" style="5" customWidth="1"/>
    <col min="11778" max="11778" width="15.5" style="5" customWidth="1"/>
    <col min="11779" max="11779" width="14.75" style="5" customWidth="1"/>
    <col min="11780" max="11780" width="8.375" style="5" customWidth="1"/>
    <col min="11781" max="11781" width="19.25" style="5" customWidth="1"/>
    <col min="11782" max="11782" width="5.5" style="5" customWidth="1"/>
    <col min="11783" max="11783" width="8.25" style="5" customWidth="1"/>
    <col min="11784" max="11784" width="20" style="5" customWidth="1"/>
    <col min="11785" max="11785" width="37.75" style="5" customWidth="1"/>
    <col min="11786" max="11786" width="19.25" style="5" customWidth="1"/>
    <col min="11787" max="11787" width="25.125" style="5" customWidth="1"/>
    <col min="11788" max="11788" width="37.75" style="5" customWidth="1"/>
    <col min="11789" max="11789" width="18.375" style="5" customWidth="1"/>
    <col min="11790" max="12015" width="9" style="5"/>
    <col min="12016" max="12016" width="4.375" style="5" customWidth="1"/>
    <col min="12017" max="12017" width="9" style="5"/>
    <col min="12018" max="12018" width="10.375" style="5" customWidth="1"/>
    <col min="12019" max="12019" width="12" style="5" customWidth="1"/>
    <col min="12020" max="12020" width="5.125" style="5" customWidth="1"/>
    <col min="12021" max="12021" width="4.875" style="5" customWidth="1"/>
    <col min="12022" max="12022" width="11.625" style="5" customWidth="1"/>
    <col min="12023" max="12023" width="4.375" style="5" customWidth="1"/>
    <col min="12024" max="12024" width="7" style="5" customWidth="1"/>
    <col min="12025" max="12029" width="11.625" style="5" customWidth="1"/>
    <col min="12030" max="12030" width="4.25" style="5" customWidth="1"/>
    <col min="12031" max="12031" width="11.125" style="5" customWidth="1"/>
    <col min="12032" max="12032" width="4.75" style="5" customWidth="1"/>
    <col min="12033" max="12033" width="14.375" style="5" customWidth="1"/>
    <col min="12034" max="12034" width="15.5" style="5" customWidth="1"/>
    <col min="12035" max="12035" width="14.75" style="5" customWidth="1"/>
    <col min="12036" max="12036" width="8.375" style="5" customWidth="1"/>
    <col min="12037" max="12037" width="19.25" style="5" customWidth="1"/>
    <col min="12038" max="12038" width="5.5" style="5" customWidth="1"/>
    <col min="12039" max="12039" width="8.25" style="5" customWidth="1"/>
    <col min="12040" max="12040" width="20" style="5" customWidth="1"/>
    <col min="12041" max="12041" width="37.75" style="5" customWidth="1"/>
    <col min="12042" max="12042" width="19.25" style="5" customWidth="1"/>
    <col min="12043" max="12043" width="25.125" style="5" customWidth="1"/>
    <col min="12044" max="12044" width="37.75" style="5" customWidth="1"/>
    <col min="12045" max="12045" width="18.375" style="5" customWidth="1"/>
    <col min="12046" max="12271" width="9" style="5"/>
    <col min="12272" max="12272" width="4.375" style="5" customWidth="1"/>
    <col min="12273" max="12273" width="9" style="5"/>
    <col min="12274" max="12274" width="10.375" style="5" customWidth="1"/>
    <col min="12275" max="12275" width="12" style="5" customWidth="1"/>
    <col min="12276" max="12276" width="5.125" style="5" customWidth="1"/>
    <col min="12277" max="12277" width="4.875" style="5" customWidth="1"/>
    <col min="12278" max="12278" width="11.625" style="5" customWidth="1"/>
    <col min="12279" max="12279" width="4.375" style="5" customWidth="1"/>
    <col min="12280" max="12280" width="7" style="5" customWidth="1"/>
    <col min="12281" max="12285" width="11.625" style="5" customWidth="1"/>
    <col min="12286" max="12286" width="4.25" style="5" customWidth="1"/>
    <col min="12287" max="12287" width="11.125" style="5" customWidth="1"/>
    <col min="12288" max="12288" width="4.75" style="5" customWidth="1"/>
    <col min="12289" max="12289" width="14.375" style="5" customWidth="1"/>
    <col min="12290" max="12290" width="15.5" style="5" customWidth="1"/>
    <col min="12291" max="12291" width="14.75" style="5" customWidth="1"/>
    <col min="12292" max="12292" width="8.375" style="5" customWidth="1"/>
    <col min="12293" max="12293" width="19.25" style="5" customWidth="1"/>
    <col min="12294" max="12294" width="5.5" style="5" customWidth="1"/>
    <col min="12295" max="12295" width="8.25" style="5" customWidth="1"/>
    <col min="12296" max="12296" width="20" style="5" customWidth="1"/>
    <col min="12297" max="12297" width="37.75" style="5" customWidth="1"/>
    <col min="12298" max="12298" width="19.25" style="5" customWidth="1"/>
    <col min="12299" max="12299" width="25.125" style="5" customWidth="1"/>
    <col min="12300" max="12300" width="37.75" style="5" customWidth="1"/>
    <col min="12301" max="12301" width="18.375" style="5" customWidth="1"/>
    <col min="12302" max="12527" width="9" style="5"/>
    <col min="12528" max="12528" width="4.375" style="5" customWidth="1"/>
    <col min="12529" max="12529" width="9" style="5"/>
    <col min="12530" max="12530" width="10.375" style="5" customWidth="1"/>
    <col min="12531" max="12531" width="12" style="5" customWidth="1"/>
    <col min="12532" max="12532" width="5.125" style="5" customWidth="1"/>
    <col min="12533" max="12533" width="4.875" style="5" customWidth="1"/>
    <col min="12534" max="12534" width="11.625" style="5" customWidth="1"/>
    <col min="12535" max="12535" width="4.375" style="5" customWidth="1"/>
    <col min="12536" max="12536" width="7" style="5" customWidth="1"/>
    <col min="12537" max="12541" width="11.625" style="5" customWidth="1"/>
    <col min="12542" max="12542" width="4.25" style="5" customWidth="1"/>
    <col min="12543" max="12543" width="11.125" style="5" customWidth="1"/>
    <col min="12544" max="12544" width="4.75" style="5" customWidth="1"/>
    <col min="12545" max="12545" width="14.375" style="5" customWidth="1"/>
    <col min="12546" max="12546" width="15.5" style="5" customWidth="1"/>
    <col min="12547" max="12547" width="14.75" style="5" customWidth="1"/>
    <col min="12548" max="12548" width="8.375" style="5" customWidth="1"/>
    <col min="12549" max="12549" width="19.25" style="5" customWidth="1"/>
    <col min="12550" max="12550" width="5.5" style="5" customWidth="1"/>
    <col min="12551" max="12551" width="8.25" style="5" customWidth="1"/>
    <col min="12552" max="12552" width="20" style="5" customWidth="1"/>
    <col min="12553" max="12553" width="37.75" style="5" customWidth="1"/>
    <col min="12554" max="12554" width="19.25" style="5" customWidth="1"/>
    <col min="12555" max="12555" width="25.125" style="5" customWidth="1"/>
    <col min="12556" max="12556" width="37.75" style="5" customWidth="1"/>
    <col min="12557" max="12557" width="18.375" style="5" customWidth="1"/>
    <col min="12558" max="12783" width="9" style="5"/>
    <col min="12784" max="12784" width="4.375" style="5" customWidth="1"/>
    <col min="12785" max="12785" width="9" style="5"/>
    <col min="12786" max="12786" width="10.375" style="5" customWidth="1"/>
    <col min="12787" max="12787" width="12" style="5" customWidth="1"/>
    <col min="12788" max="12788" width="5.125" style="5" customWidth="1"/>
    <col min="12789" max="12789" width="4.875" style="5" customWidth="1"/>
    <col min="12790" max="12790" width="11.625" style="5" customWidth="1"/>
    <col min="12791" max="12791" width="4.375" style="5" customWidth="1"/>
    <col min="12792" max="12792" width="7" style="5" customWidth="1"/>
    <col min="12793" max="12797" width="11.625" style="5" customWidth="1"/>
    <col min="12798" max="12798" width="4.25" style="5" customWidth="1"/>
    <col min="12799" max="12799" width="11.125" style="5" customWidth="1"/>
    <col min="12800" max="12800" width="4.75" style="5" customWidth="1"/>
    <col min="12801" max="12801" width="14.375" style="5" customWidth="1"/>
    <col min="12802" max="12802" width="15.5" style="5" customWidth="1"/>
    <col min="12803" max="12803" width="14.75" style="5" customWidth="1"/>
    <col min="12804" max="12804" width="8.375" style="5" customWidth="1"/>
    <col min="12805" max="12805" width="19.25" style="5" customWidth="1"/>
    <col min="12806" max="12806" width="5.5" style="5" customWidth="1"/>
    <col min="12807" max="12807" width="8.25" style="5" customWidth="1"/>
    <col min="12808" max="12808" width="20" style="5" customWidth="1"/>
    <col min="12809" max="12809" width="37.75" style="5" customWidth="1"/>
    <col min="12810" max="12810" width="19.25" style="5" customWidth="1"/>
    <col min="12811" max="12811" width="25.125" style="5" customWidth="1"/>
    <col min="12812" max="12812" width="37.75" style="5" customWidth="1"/>
    <col min="12813" max="12813" width="18.375" style="5" customWidth="1"/>
    <col min="12814" max="13039" width="9" style="5"/>
    <col min="13040" max="13040" width="4.375" style="5" customWidth="1"/>
    <col min="13041" max="13041" width="9" style="5"/>
    <col min="13042" max="13042" width="10.375" style="5" customWidth="1"/>
    <col min="13043" max="13043" width="12" style="5" customWidth="1"/>
    <col min="13044" max="13044" width="5.125" style="5" customWidth="1"/>
    <col min="13045" max="13045" width="4.875" style="5" customWidth="1"/>
    <col min="13046" max="13046" width="11.625" style="5" customWidth="1"/>
    <col min="13047" max="13047" width="4.375" style="5" customWidth="1"/>
    <col min="13048" max="13048" width="7" style="5" customWidth="1"/>
    <col min="13049" max="13053" width="11.625" style="5" customWidth="1"/>
    <col min="13054" max="13054" width="4.25" style="5" customWidth="1"/>
    <col min="13055" max="13055" width="11.125" style="5" customWidth="1"/>
    <col min="13056" max="13056" width="4.75" style="5" customWidth="1"/>
    <col min="13057" max="13057" width="14.375" style="5" customWidth="1"/>
    <col min="13058" max="13058" width="15.5" style="5" customWidth="1"/>
    <col min="13059" max="13059" width="14.75" style="5" customWidth="1"/>
    <col min="13060" max="13060" width="8.375" style="5" customWidth="1"/>
    <col min="13061" max="13061" width="19.25" style="5" customWidth="1"/>
    <col min="13062" max="13062" width="5.5" style="5" customWidth="1"/>
    <col min="13063" max="13063" width="8.25" style="5" customWidth="1"/>
    <col min="13064" max="13064" width="20" style="5" customWidth="1"/>
    <col min="13065" max="13065" width="37.75" style="5" customWidth="1"/>
    <col min="13066" max="13066" width="19.25" style="5" customWidth="1"/>
    <col min="13067" max="13067" width="25.125" style="5" customWidth="1"/>
    <col min="13068" max="13068" width="37.75" style="5" customWidth="1"/>
    <col min="13069" max="13069" width="18.375" style="5" customWidth="1"/>
    <col min="13070" max="13295" width="9" style="5"/>
    <col min="13296" max="13296" width="4.375" style="5" customWidth="1"/>
    <col min="13297" max="13297" width="9" style="5"/>
    <col min="13298" max="13298" width="10.375" style="5" customWidth="1"/>
    <col min="13299" max="13299" width="12" style="5" customWidth="1"/>
    <col min="13300" max="13300" width="5.125" style="5" customWidth="1"/>
    <col min="13301" max="13301" width="4.875" style="5" customWidth="1"/>
    <col min="13302" max="13302" width="11.625" style="5" customWidth="1"/>
    <col min="13303" max="13303" width="4.375" style="5" customWidth="1"/>
    <col min="13304" max="13304" width="7" style="5" customWidth="1"/>
    <col min="13305" max="13309" width="11.625" style="5" customWidth="1"/>
    <col min="13310" max="13310" width="4.25" style="5" customWidth="1"/>
    <col min="13311" max="13311" width="11.125" style="5" customWidth="1"/>
    <col min="13312" max="13312" width="4.75" style="5" customWidth="1"/>
    <col min="13313" max="13313" width="14.375" style="5" customWidth="1"/>
    <col min="13314" max="13314" width="15.5" style="5" customWidth="1"/>
    <col min="13315" max="13315" width="14.75" style="5" customWidth="1"/>
    <col min="13316" max="13316" width="8.375" style="5" customWidth="1"/>
    <col min="13317" max="13317" width="19.25" style="5" customWidth="1"/>
    <col min="13318" max="13318" width="5.5" style="5" customWidth="1"/>
    <col min="13319" max="13319" width="8.25" style="5" customWidth="1"/>
    <col min="13320" max="13320" width="20" style="5" customWidth="1"/>
    <col min="13321" max="13321" width="37.75" style="5" customWidth="1"/>
    <col min="13322" max="13322" width="19.25" style="5" customWidth="1"/>
    <col min="13323" max="13323" width="25.125" style="5" customWidth="1"/>
    <col min="13324" max="13324" width="37.75" style="5" customWidth="1"/>
    <col min="13325" max="13325" width="18.375" style="5" customWidth="1"/>
    <col min="13326" max="13551" width="9" style="5"/>
    <col min="13552" max="13552" width="4.375" style="5" customWidth="1"/>
    <col min="13553" max="13553" width="9" style="5"/>
    <col min="13554" max="13554" width="10.375" style="5" customWidth="1"/>
    <col min="13555" max="13555" width="12" style="5" customWidth="1"/>
    <col min="13556" max="13556" width="5.125" style="5" customWidth="1"/>
    <col min="13557" max="13557" width="4.875" style="5" customWidth="1"/>
    <col min="13558" max="13558" width="11.625" style="5" customWidth="1"/>
    <col min="13559" max="13559" width="4.375" style="5" customWidth="1"/>
    <col min="13560" max="13560" width="7" style="5" customWidth="1"/>
    <col min="13561" max="13565" width="11.625" style="5" customWidth="1"/>
    <col min="13566" max="13566" width="4.25" style="5" customWidth="1"/>
    <col min="13567" max="13567" width="11.125" style="5" customWidth="1"/>
    <col min="13568" max="13568" width="4.75" style="5" customWidth="1"/>
    <col min="13569" max="13569" width="14.375" style="5" customWidth="1"/>
    <col min="13570" max="13570" width="15.5" style="5" customWidth="1"/>
    <col min="13571" max="13571" width="14.75" style="5" customWidth="1"/>
    <col min="13572" max="13572" width="8.375" style="5" customWidth="1"/>
    <col min="13573" max="13573" width="19.25" style="5" customWidth="1"/>
    <col min="13574" max="13574" width="5.5" style="5" customWidth="1"/>
    <col min="13575" max="13575" width="8.25" style="5" customWidth="1"/>
    <col min="13576" max="13576" width="20" style="5" customWidth="1"/>
    <col min="13577" max="13577" width="37.75" style="5" customWidth="1"/>
    <col min="13578" max="13578" width="19.25" style="5" customWidth="1"/>
    <col min="13579" max="13579" width="25.125" style="5" customWidth="1"/>
    <col min="13580" max="13580" width="37.75" style="5" customWidth="1"/>
    <col min="13581" max="13581" width="18.375" style="5" customWidth="1"/>
    <col min="13582" max="13807" width="9" style="5"/>
    <col min="13808" max="13808" width="4.375" style="5" customWidth="1"/>
    <col min="13809" max="13809" width="9" style="5"/>
    <col min="13810" max="13810" width="10.375" style="5" customWidth="1"/>
    <col min="13811" max="13811" width="12" style="5" customWidth="1"/>
    <col min="13812" max="13812" width="5.125" style="5" customWidth="1"/>
    <col min="13813" max="13813" width="4.875" style="5" customWidth="1"/>
    <col min="13814" max="13814" width="11.625" style="5" customWidth="1"/>
    <col min="13815" max="13815" width="4.375" style="5" customWidth="1"/>
    <col min="13816" max="13816" width="7" style="5" customWidth="1"/>
    <col min="13817" max="13821" width="11.625" style="5" customWidth="1"/>
    <col min="13822" max="13822" width="4.25" style="5" customWidth="1"/>
    <col min="13823" max="13823" width="11.125" style="5" customWidth="1"/>
    <col min="13824" max="13824" width="4.75" style="5" customWidth="1"/>
    <col min="13825" max="13825" width="14.375" style="5" customWidth="1"/>
    <col min="13826" max="13826" width="15.5" style="5" customWidth="1"/>
    <col min="13827" max="13827" width="14.75" style="5" customWidth="1"/>
    <col min="13828" max="13828" width="8.375" style="5" customWidth="1"/>
    <col min="13829" max="13829" width="19.25" style="5" customWidth="1"/>
    <col min="13830" max="13830" width="5.5" style="5" customWidth="1"/>
    <col min="13831" max="13831" width="8.25" style="5" customWidth="1"/>
    <col min="13832" max="13832" width="20" style="5" customWidth="1"/>
    <col min="13833" max="13833" width="37.75" style="5" customWidth="1"/>
    <col min="13834" max="13834" width="19.25" style="5" customWidth="1"/>
    <col min="13835" max="13835" width="25.125" style="5" customWidth="1"/>
    <col min="13836" max="13836" width="37.75" style="5" customWidth="1"/>
    <col min="13837" max="13837" width="18.375" style="5" customWidth="1"/>
    <col min="13838" max="14063" width="9" style="5"/>
    <col min="14064" max="14064" width="4.375" style="5" customWidth="1"/>
    <col min="14065" max="14065" width="9" style="5"/>
    <col min="14066" max="14066" width="10.375" style="5" customWidth="1"/>
    <col min="14067" max="14067" width="12" style="5" customWidth="1"/>
    <col min="14068" max="14068" width="5.125" style="5" customWidth="1"/>
    <col min="14069" max="14069" width="4.875" style="5" customWidth="1"/>
    <col min="14070" max="14070" width="11.625" style="5" customWidth="1"/>
    <col min="14071" max="14071" width="4.375" style="5" customWidth="1"/>
    <col min="14072" max="14072" width="7" style="5" customWidth="1"/>
    <col min="14073" max="14077" width="11.625" style="5" customWidth="1"/>
    <col min="14078" max="14078" width="4.25" style="5" customWidth="1"/>
    <col min="14079" max="14079" width="11.125" style="5" customWidth="1"/>
    <col min="14080" max="14080" width="4.75" style="5" customWidth="1"/>
    <col min="14081" max="14081" width="14.375" style="5" customWidth="1"/>
    <col min="14082" max="14082" width="15.5" style="5" customWidth="1"/>
    <col min="14083" max="14083" width="14.75" style="5" customWidth="1"/>
    <col min="14084" max="14084" width="8.375" style="5" customWidth="1"/>
    <col min="14085" max="14085" width="19.25" style="5" customWidth="1"/>
    <col min="14086" max="14086" width="5.5" style="5" customWidth="1"/>
    <col min="14087" max="14087" width="8.25" style="5" customWidth="1"/>
    <col min="14088" max="14088" width="20" style="5" customWidth="1"/>
    <col min="14089" max="14089" width="37.75" style="5" customWidth="1"/>
    <col min="14090" max="14090" width="19.25" style="5" customWidth="1"/>
    <col min="14091" max="14091" width="25.125" style="5" customWidth="1"/>
    <col min="14092" max="14092" width="37.75" style="5" customWidth="1"/>
    <col min="14093" max="14093" width="18.375" style="5" customWidth="1"/>
    <col min="14094" max="14319" width="9" style="5"/>
    <col min="14320" max="14320" width="4.375" style="5" customWidth="1"/>
    <col min="14321" max="14321" width="9" style="5"/>
    <col min="14322" max="14322" width="10.375" style="5" customWidth="1"/>
    <col min="14323" max="14323" width="12" style="5" customWidth="1"/>
    <col min="14324" max="14324" width="5.125" style="5" customWidth="1"/>
    <col min="14325" max="14325" width="4.875" style="5" customWidth="1"/>
    <col min="14326" max="14326" width="11.625" style="5" customWidth="1"/>
    <col min="14327" max="14327" width="4.375" style="5" customWidth="1"/>
    <col min="14328" max="14328" width="7" style="5" customWidth="1"/>
    <col min="14329" max="14333" width="11.625" style="5" customWidth="1"/>
    <col min="14334" max="14334" width="4.25" style="5" customWidth="1"/>
    <col min="14335" max="14335" width="11.125" style="5" customWidth="1"/>
    <col min="14336" max="14336" width="4.75" style="5" customWidth="1"/>
    <col min="14337" max="14337" width="14.375" style="5" customWidth="1"/>
    <col min="14338" max="14338" width="15.5" style="5" customWidth="1"/>
    <col min="14339" max="14339" width="14.75" style="5" customWidth="1"/>
    <col min="14340" max="14340" width="8.375" style="5" customWidth="1"/>
    <col min="14341" max="14341" width="19.25" style="5" customWidth="1"/>
    <col min="14342" max="14342" width="5.5" style="5" customWidth="1"/>
    <col min="14343" max="14343" width="8.25" style="5" customWidth="1"/>
    <col min="14344" max="14344" width="20" style="5" customWidth="1"/>
    <col min="14345" max="14345" width="37.75" style="5" customWidth="1"/>
    <col min="14346" max="14346" width="19.25" style="5" customWidth="1"/>
    <col min="14347" max="14347" width="25.125" style="5" customWidth="1"/>
    <col min="14348" max="14348" width="37.75" style="5" customWidth="1"/>
    <col min="14349" max="14349" width="18.375" style="5" customWidth="1"/>
    <col min="14350" max="14575" width="9" style="5"/>
    <col min="14576" max="14576" width="4.375" style="5" customWidth="1"/>
    <col min="14577" max="14577" width="9" style="5"/>
    <col min="14578" max="14578" width="10.375" style="5" customWidth="1"/>
    <col min="14579" max="14579" width="12" style="5" customWidth="1"/>
    <col min="14580" max="14580" width="5.125" style="5" customWidth="1"/>
    <col min="14581" max="14581" width="4.875" style="5" customWidth="1"/>
    <col min="14582" max="14582" width="11.625" style="5" customWidth="1"/>
    <col min="14583" max="14583" width="4.375" style="5" customWidth="1"/>
    <col min="14584" max="14584" width="7" style="5" customWidth="1"/>
    <col min="14585" max="14589" width="11.625" style="5" customWidth="1"/>
    <col min="14590" max="14590" width="4.25" style="5" customWidth="1"/>
    <col min="14591" max="14591" width="11.125" style="5" customWidth="1"/>
    <col min="14592" max="14592" width="4.75" style="5" customWidth="1"/>
    <col min="14593" max="14593" width="14.375" style="5" customWidth="1"/>
    <col min="14594" max="14594" width="15.5" style="5" customWidth="1"/>
    <col min="14595" max="14595" width="14.75" style="5" customWidth="1"/>
    <col min="14596" max="14596" width="8.375" style="5" customWidth="1"/>
    <col min="14597" max="14597" width="19.25" style="5" customWidth="1"/>
    <col min="14598" max="14598" width="5.5" style="5" customWidth="1"/>
    <col min="14599" max="14599" width="8.25" style="5" customWidth="1"/>
    <col min="14600" max="14600" width="20" style="5" customWidth="1"/>
    <col min="14601" max="14601" width="37.75" style="5" customWidth="1"/>
    <col min="14602" max="14602" width="19.25" style="5" customWidth="1"/>
    <col min="14603" max="14603" width="25.125" style="5" customWidth="1"/>
    <col min="14604" max="14604" width="37.75" style="5" customWidth="1"/>
    <col min="14605" max="14605" width="18.375" style="5" customWidth="1"/>
    <col min="14606" max="14831" width="9" style="5"/>
    <col min="14832" max="14832" width="4.375" style="5" customWidth="1"/>
    <col min="14833" max="14833" width="9" style="5"/>
    <col min="14834" max="14834" width="10.375" style="5" customWidth="1"/>
    <col min="14835" max="14835" width="12" style="5" customWidth="1"/>
    <col min="14836" max="14836" width="5.125" style="5" customWidth="1"/>
    <col min="14837" max="14837" width="4.875" style="5" customWidth="1"/>
    <col min="14838" max="14838" width="11.625" style="5" customWidth="1"/>
    <col min="14839" max="14839" width="4.375" style="5" customWidth="1"/>
    <col min="14840" max="14840" width="7" style="5" customWidth="1"/>
    <col min="14841" max="14845" width="11.625" style="5" customWidth="1"/>
    <col min="14846" max="14846" width="4.25" style="5" customWidth="1"/>
    <col min="14847" max="14847" width="11.125" style="5" customWidth="1"/>
    <col min="14848" max="14848" width="4.75" style="5" customWidth="1"/>
    <col min="14849" max="14849" width="14.375" style="5" customWidth="1"/>
    <col min="14850" max="14850" width="15.5" style="5" customWidth="1"/>
    <col min="14851" max="14851" width="14.75" style="5" customWidth="1"/>
    <col min="14852" max="14852" width="8.375" style="5" customWidth="1"/>
    <col min="14853" max="14853" width="19.25" style="5" customWidth="1"/>
    <col min="14854" max="14854" width="5.5" style="5" customWidth="1"/>
    <col min="14855" max="14855" width="8.25" style="5" customWidth="1"/>
    <col min="14856" max="14856" width="20" style="5" customWidth="1"/>
    <col min="14857" max="14857" width="37.75" style="5" customWidth="1"/>
    <col min="14858" max="14858" width="19.25" style="5" customWidth="1"/>
    <col min="14859" max="14859" width="25.125" style="5" customWidth="1"/>
    <col min="14860" max="14860" width="37.75" style="5" customWidth="1"/>
    <col min="14861" max="14861" width="18.375" style="5" customWidth="1"/>
    <col min="14862" max="15087" width="9" style="5"/>
    <col min="15088" max="15088" width="4.375" style="5" customWidth="1"/>
    <col min="15089" max="15089" width="9" style="5"/>
    <col min="15090" max="15090" width="10.375" style="5" customWidth="1"/>
    <col min="15091" max="15091" width="12" style="5" customWidth="1"/>
    <col min="15092" max="15092" width="5.125" style="5" customWidth="1"/>
    <col min="15093" max="15093" width="4.875" style="5" customWidth="1"/>
    <col min="15094" max="15094" width="11.625" style="5" customWidth="1"/>
    <col min="15095" max="15095" width="4.375" style="5" customWidth="1"/>
    <col min="15096" max="15096" width="7" style="5" customWidth="1"/>
    <col min="15097" max="15101" width="11.625" style="5" customWidth="1"/>
    <col min="15102" max="15102" width="4.25" style="5" customWidth="1"/>
    <col min="15103" max="15103" width="11.125" style="5" customWidth="1"/>
    <col min="15104" max="15104" width="4.75" style="5" customWidth="1"/>
    <col min="15105" max="15105" width="14.375" style="5" customWidth="1"/>
    <col min="15106" max="15106" width="15.5" style="5" customWidth="1"/>
    <col min="15107" max="15107" width="14.75" style="5" customWidth="1"/>
    <col min="15108" max="15108" width="8.375" style="5" customWidth="1"/>
    <col min="15109" max="15109" width="19.25" style="5" customWidth="1"/>
    <col min="15110" max="15110" width="5.5" style="5" customWidth="1"/>
    <col min="15111" max="15111" width="8.25" style="5" customWidth="1"/>
    <col min="15112" max="15112" width="20" style="5" customWidth="1"/>
    <col min="15113" max="15113" width="37.75" style="5" customWidth="1"/>
    <col min="15114" max="15114" width="19.25" style="5" customWidth="1"/>
    <col min="15115" max="15115" width="25.125" style="5" customWidth="1"/>
    <col min="15116" max="15116" width="37.75" style="5" customWidth="1"/>
    <col min="15117" max="15117" width="18.375" style="5" customWidth="1"/>
    <col min="15118" max="15343" width="9" style="5"/>
    <col min="15344" max="15344" width="4.375" style="5" customWidth="1"/>
    <col min="15345" max="15345" width="9" style="5"/>
    <col min="15346" max="15346" width="10.375" style="5" customWidth="1"/>
    <col min="15347" max="15347" width="12" style="5" customWidth="1"/>
    <col min="15348" max="15348" width="5.125" style="5" customWidth="1"/>
    <col min="15349" max="15349" width="4.875" style="5" customWidth="1"/>
    <col min="15350" max="15350" width="11.625" style="5" customWidth="1"/>
    <col min="15351" max="15351" width="4.375" style="5" customWidth="1"/>
    <col min="15352" max="15352" width="7" style="5" customWidth="1"/>
    <col min="15353" max="15357" width="11.625" style="5" customWidth="1"/>
    <col min="15358" max="15358" width="4.25" style="5" customWidth="1"/>
    <col min="15359" max="15359" width="11.125" style="5" customWidth="1"/>
    <col min="15360" max="15360" width="4.75" style="5" customWidth="1"/>
    <col min="15361" max="15361" width="14.375" style="5" customWidth="1"/>
    <col min="15362" max="15362" width="15.5" style="5" customWidth="1"/>
    <col min="15363" max="15363" width="14.75" style="5" customWidth="1"/>
    <col min="15364" max="15364" width="8.375" style="5" customWidth="1"/>
    <col min="15365" max="15365" width="19.25" style="5" customWidth="1"/>
    <col min="15366" max="15366" width="5.5" style="5" customWidth="1"/>
    <col min="15367" max="15367" width="8.25" style="5" customWidth="1"/>
    <col min="15368" max="15368" width="20" style="5" customWidth="1"/>
    <col min="15369" max="15369" width="37.75" style="5" customWidth="1"/>
    <col min="15370" max="15370" width="19.25" style="5" customWidth="1"/>
    <col min="15371" max="15371" width="25.125" style="5" customWidth="1"/>
    <col min="15372" max="15372" width="37.75" style="5" customWidth="1"/>
    <col min="15373" max="15373" width="18.375" style="5" customWidth="1"/>
    <col min="15374" max="15599" width="9" style="5"/>
    <col min="15600" max="15600" width="4.375" style="5" customWidth="1"/>
    <col min="15601" max="15601" width="9" style="5"/>
    <col min="15602" max="15602" width="10.375" style="5" customWidth="1"/>
    <col min="15603" max="15603" width="12" style="5" customWidth="1"/>
    <col min="15604" max="15604" width="5.125" style="5" customWidth="1"/>
    <col min="15605" max="15605" width="4.875" style="5" customWidth="1"/>
    <col min="15606" max="15606" width="11.625" style="5" customWidth="1"/>
    <col min="15607" max="15607" width="4.375" style="5" customWidth="1"/>
    <col min="15608" max="15608" width="7" style="5" customWidth="1"/>
    <col min="15609" max="15613" width="11.625" style="5" customWidth="1"/>
    <col min="15614" max="15614" width="4.25" style="5" customWidth="1"/>
    <col min="15615" max="15615" width="11.125" style="5" customWidth="1"/>
    <col min="15616" max="15616" width="4.75" style="5" customWidth="1"/>
    <col min="15617" max="15617" width="14.375" style="5" customWidth="1"/>
    <col min="15618" max="15618" width="15.5" style="5" customWidth="1"/>
    <col min="15619" max="15619" width="14.75" style="5" customWidth="1"/>
    <col min="15620" max="15620" width="8.375" style="5" customWidth="1"/>
    <col min="15621" max="15621" width="19.25" style="5" customWidth="1"/>
    <col min="15622" max="15622" width="5.5" style="5" customWidth="1"/>
    <col min="15623" max="15623" width="8.25" style="5" customWidth="1"/>
    <col min="15624" max="15624" width="20" style="5" customWidth="1"/>
    <col min="15625" max="15625" width="37.75" style="5" customWidth="1"/>
    <col min="15626" max="15626" width="19.25" style="5" customWidth="1"/>
    <col min="15627" max="15627" width="25.125" style="5" customWidth="1"/>
    <col min="15628" max="15628" width="37.75" style="5" customWidth="1"/>
    <col min="15629" max="15629" width="18.375" style="5" customWidth="1"/>
    <col min="15630" max="15855" width="9" style="5"/>
    <col min="15856" max="15856" width="4.375" style="5" customWidth="1"/>
    <col min="15857" max="15857" width="9" style="5"/>
    <col min="15858" max="15858" width="10.375" style="5" customWidth="1"/>
    <col min="15859" max="15859" width="12" style="5" customWidth="1"/>
    <col min="15860" max="15860" width="5.125" style="5" customWidth="1"/>
    <col min="15861" max="15861" width="4.875" style="5" customWidth="1"/>
    <col min="15862" max="15862" width="11.625" style="5" customWidth="1"/>
    <col min="15863" max="15863" width="4.375" style="5" customWidth="1"/>
    <col min="15864" max="15864" width="7" style="5" customWidth="1"/>
    <col min="15865" max="15869" width="11.625" style="5" customWidth="1"/>
    <col min="15870" max="15870" width="4.25" style="5" customWidth="1"/>
    <col min="15871" max="15871" width="11.125" style="5" customWidth="1"/>
    <col min="15872" max="15872" width="4.75" style="5" customWidth="1"/>
    <col min="15873" max="15873" width="14.375" style="5" customWidth="1"/>
    <col min="15874" max="15874" width="15.5" style="5" customWidth="1"/>
    <col min="15875" max="15875" width="14.75" style="5" customWidth="1"/>
    <col min="15876" max="15876" width="8.375" style="5" customWidth="1"/>
    <col min="15877" max="15877" width="19.25" style="5" customWidth="1"/>
    <col min="15878" max="15878" width="5.5" style="5" customWidth="1"/>
    <col min="15879" max="15879" width="8.25" style="5" customWidth="1"/>
    <col min="15880" max="15880" width="20" style="5" customWidth="1"/>
    <col min="15881" max="15881" width="37.75" style="5" customWidth="1"/>
    <col min="15882" max="15882" width="19.25" style="5" customWidth="1"/>
    <col min="15883" max="15883" width="25.125" style="5" customWidth="1"/>
    <col min="15884" max="15884" width="37.75" style="5" customWidth="1"/>
    <col min="15885" max="15885" width="18.375" style="5" customWidth="1"/>
    <col min="15886" max="16111" width="9" style="5"/>
    <col min="16112" max="16112" width="4.375" style="5" customWidth="1"/>
    <col min="16113" max="16113" width="9" style="5"/>
    <col min="16114" max="16114" width="10.375" style="5" customWidth="1"/>
    <col min="16115" max="16115" width="12" style="5" customWidth="1"/>
    <col min="16116" max="16116" width="5.125" style="5" customWidth="1"/>
    <col min="16117" max="16117" width="4.875" style="5" customWidth="1"/>
    <col min="16118" max="16118" width="11.625" style="5" customWidth="1"/>
    <col min="16119" max="16119" width="4.375" style="5" customWidth="1"/>
    <col min="16120" max="16120" width="7" style="5" customWidth="1"/>
    <col min="16121" max="16125" width="11.625" style="5" customWidth="1"/>
    <col min="16126" max="16126" width="4.25" style="5" customWidth="1"/>
    <col min="16127" max="16127" width="11.125" style="5" customWidth="1"/>
    <col min="16128" max="16128" width="4.75" style="5" customWidth="1"/>
    <col min="16129" max="16129" width="14.375" style="5" customWidth="1"/>
    <col min="16130" max="16130" width="15.5" style="5" customWidth="1"/>
    <col min="16131" max="16131" width="14.75" style="5" customWidth="1"/>
    <col min="16132" max="16132" width="8.375" style="5" customWidth="1"/>
    <col min="16133" max="16133" width="19.25" style="5" customWidth="1"/>
    <col min="16134" max="16134" width="5.5" style="5" customWidth="1"/>
    <col min="16135" max="16135" width="8.25" style="5" customWidth="1"/>
    <col min="16136" max="16136" width="20" style="5" customWidth="1"/>
    <col min="16137" max="16137" width="37.75" style="5" customWidth="1"/>
    <col min="16138" max="16138" width="19.25" style="5" customWidth="1"/>
    <col min="16139" max="16139" width="25.125" style="5" customWidth="1"/>
    <col min="16140" max="16140" width="37.75" style="5" customWidth="1"/>
    <col min="16141" max="16141" width="18.375" style="5" customWidth="1"/>
    <col min="16142" max="16356" width="9" style="5"/>
    <col min="16357" max="16360" width="9" style="5" customWidth="1"/>
    <col min="16361" max="16384" width="9" style="5"/>
  </cols>
  <sheetData>
    <row r="1" ht="40.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17.25" customHeight="1" spans="1:2">
      <c r="A2" s="7" t="s">
        <v>1</v>
      </c>
      <c r="B2" s="7"/>
    </row>
    <row r="3" s="1" customFormat="1" ht="45.75" customHeight="1" spans="1:14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ht="27.95" customHeight="1" spans="1:14">
      <c r="A4" s="11" t="s">
        <v>16</v>
      </c>
      <c r="B4" s="11" t="s">
        <v>17</v>
      </c>
      <c r="C4" s="12" t="s">
        <v>18</v>
      </c>
      <c r="D4" s="11" t="s">
        <v>19</v>
      </c>
      <c r="E4" s="11" t="s">
        <v>20</v>
      </c>
      <c r="F4" s="11" t="s">
        <v>21</v>
      </c>
      <c r="G4" s="12">
        <v>73</v>
      </c>
      <c r="H4" s="12" t="s">
        <v>22</v>
      </c>
      <c r="I4" s="12">
        <v>2</v>
      </c>
      <c r="J4" s="12">
        <v>83.4</v>
      </c>
      <c r="K4" s="12">
        <f t="shared" ref="K4:K13" si="0">G4*0.4+J4*0.6</f>
        <v>79.24</v>
      </c>
      <c r="L4" s="12">
        <v>1</v>
      </c>
      <c r="M4" s="12" t="s">
        <v>23</v>
      </c>
      <c r="N4" s="12"/>
    </row>
    <row r="5" ht="27.95" customHeight="1" spans="1:14">
      <c r="A5" s="11" t="s">
        <v>24</v>
      </c>
      <c r="B5" s="11" t="s">
        <v>25</v>
      </c>
      <c r="C5" s="12" t="s">
        <v>26</v>
      </c>
      <c r="D5" s="11" t="s">
        <v>19</v>
      </c>
      <c r="E5" s="11" t="s">
        <v>20</v>
      </c>
      <c r="F5" s="11" t="s">
        <v>21</v>
      </c>
      <c r="G5" s="12">
        <v>80</v>
      </c>
      <c r="H5" s="12" t="s">
        <v>22</v>
      </c>
      <c r="I5" s="12">
        <v>1</v>
      </c>
      <c r="J5" s="12">
        <v>70</v>
      </c>
      <c r="K5" s="12">
        <f t="shared" si="0"/>
        <v>74</v>
      </c>
      <c r="L5" s="12"/>
      <c r="M5" s="12"/>
      <c r="N5" s="12"/>
    </row>
    <row r="6" ht="27.95" customHeight="1" spans="1:14">
      <c r="A6" s="11" t="s">
        <v>27</v>
      </c>
      <c r="B6" s="11" t="s">
        <v>28</v>
      </c>
      <c r="C6" s="12" t="s">
        <v>29</v>
      </c>
      <c r="D6" s="11" t="s">
        <v>19</v>
      </c>
      <c r="E6" s="11" t="s">
        <v>20</v>
      </c>
      <c r="F6" s="11" t="s">
        <v>21</v>
      </c>
      <c r="G6" s="12">
        <v>71</v>
      </c>
      <c r="H6" s="12" t="s">
        <v>22</v>
      </c>
      <c r="I6" s="12">
        <v>3</v>
      </c>
      <c r="J6" s="12">
        <v>73.6</v>
      </c>
      <c r="K6" s="12">
        <f t="shared" si="0"/>
        <v>72.56</v>
      </c>
      <c r="L6" s="12"/>
      <c r="M6" s="12"/>
      <c r="N6" s="12"/>
    </row>
    <row r="7" ht="27.95" customHeight="1" spans="1:14">
      <c r="A7" s="11" t="s">
        <v>30</v>
      </c>
      <c r="B7" s="11" t="s">
        <v>31</v>
      </c>
      <c r="C7" s="12" t="s">
        <v>32</v>
      </c>
      <c r="D7" s="11" t="s">
        <v>33</v>
      </c>
      <c r="E7" s="11" t="s">
        <v>34</v>
      </c>
      <c r="F7" s="11" t="s">
        <v>21</v>
      </c>
      <c r="G7" s="12">
        <v>64</v>
      </c>
      <c r="H7" s="12" t="s">
        <v>22</v>
      </c>
      <c r="I7" s="12">
        <v>4</v>
      </c>
      <c r="J7" s="12">
        <v>82.2</v>
      </c>
      <c r="K7" s="12">
        <f t="shared" si="0"/>
        <v>74.92</v>
      </c>
      <c r="L7" s="12">
        <v>1</v>
      </c>
      <c r="M7" s="12" t="s">
        <v>23</v>
      </c>
      <c r="N7" s="12"/>
    </row>
    <row r="8" ht="27.95" customHeight="1" spans="1:14">
      <c r="A8" s="11" t="s">
        <v>35</v>
      </c>
      <c r="B8" s="11" t="s">
        <v>36</v>
      </c>
      <c r="C8" s="12" t="s">
        <v>37</v>
      </c>
      <c r="D8" s="11" t="s">
        <v>33</v>
      </c>
      <c r="E8" s="11" t="s">
        <v>34</v>
      </c>
      <c r="F8" s="11" t="s">
        <v>21</v>
      </c>
      <c r="G8" s="12">
        <v>66</v>
      </c>
      <c r="H8" s="12" t="s">
        <v>22</v>
      </c>
      <c r="I8" s="12">
        <v>6</v>
      </c>
      <c r="J8" s="12">
        <v>71.4</v>
      </c>
      <c r="K8" s="12">
        <f t="shared" si="0"/>
        <v>69.24</v>
      </c>
      <c r="L8" s="12"/>
      <c r="M8" s="12"/>
      <c r="N8" s="12"/>
    </row>
    <row r="9" ht="27.95" customHeight="1" spans="1:14">
      <c r="A9" s="11" t="s">
        <v>38</v>
      </c>
      <c r="B9" s="11" t="s">
        <v>39</v>
      </c>
      <c r="C9" s="12" t="s">
        <v>40</v>
      </c>
      <c r="D9" s="11" t="s">
        <v>33</v>
      </c>
      <c r="E9" s="11" t="s">
        <v>34</v>
      </c>
      <c r="F9" s="11" t="s">
        <v>21</v>
      </c>
      <c r="G9" s="12">
        <v>63</v>
      </c>
      <c r="H9" s="12" t="s">
        <v>22</v>
      </c>
      <c r="I9" s="12">
        <v>5</v>
      </c>
      <c r="J9" s="12">
        <v>71.6</v>
      </c>
      <c r="K9" s="12">
        <f t="shared" si="0"/>
        <v>68.16</v>
      </c>
      <c r="L9" s="12"/>
      <c r="M9" s="12"/>
      <c r="N9" s="12"/>
    </row>
    <row r="10" ht="27.95" customHeight="1" spans="1:14">
      <c r="A10" s="11" t="s">
        <v>41</v>
      </c>
      <c r="B10" s="11" t="s">
        <v>42</v>
      </c>
      <c r="C10" s="12" t="s">
        <v>43</v>
      </c>
      <c r="D10" s="11" t="s">
        <v>44</v>
      </c>
      <c r="E10" s="11" t="s">
        <v>45</v>
      </c>
      <c r="F10" s="11" t="s">
        <v>46</v>
      </c>
      <c r="G10" s="12">
        <v>64</v>
      </c>
      <c r="H10" s="12" t="s">
        <v>47</v>
      </c>
      <c r="I10" s="12">
        <v>1</v>
      </c>
      <c r="J10" s="12">
        <v>79.8</v>
      </c>
      <c r="K10" s="12">
        <f t="shared" si="0"/>
        <v>73.48</v>
      </c>
      <c r="L10" s="12">
        <v>1</v>
      </c>
      <c r="M10" s="12" t="s">
        <v>23</v>
      </c>
      <c r="N10" s="12"/>
    </row>
    <row r="11" ht="27.95" customHeight="1" spans="1:14">
      <c r="A11" s="11" t="s">
        <v>48</v>
      </c>
      <c r="B11" s="11" t="s">
        <v>49</v>
      </c>
      <c r="C11" s="12" t="s">
        <v>50</v>
      </c>
      <c r="D11" s="11" t="s">
        <v>51</v>
      </c>
      <c r="E11" s="11" t="s">
        <v>52</v>
      </c>
      <c r="F11" s="11" t="s">
        <v>46</v>
      </c>
      <c r="G11" s="12">
        <v>69.5</v>
      </c>
      <c r="H11" s="12" t="s">
        <v>47</v>
      </c>
      <c r="I11" s="12">
        <v>4</v>
      </c>
      <c r="J11" s="12">
        <v>80.2</v>
      </c>
      <c r="K11" s="12">
        <f t="shared" si="0"/>
        <v>75.92</v>
      </c>
      <c r="L11" s="12">
        <v>1</v>
      </c>
      <c r="M11" s="12" t="s">
        <v>23</v>
      </c>
      <c r="N11" s="12"/>
    </row>
    <row r="12" ht="27.95" customHeight="1" spans="1:14">
      <c r="A12" s="11" t="s">
        <v>53</v>
      </c>
      <c r="B12" s="11" t="s">
        <v>54</v>
      </c>
      <c r="C12" s="12" t="s">
        <v>55</v>
      </c>
      <c r="D12" s="11" t="s">
        <v>51</v>
      </c>
      <c r="E12" s="11" t="s">
        <v>52</v>
      </c>
      <c r="F12" s="11" t="s">
        <v>46</v>
      </c>
      <c r="G12" s="12">
        <v>71</v>
      </c>
      <c r="H12" s="12" t="s">
        <v>47</v>
      </c>
      <c r="I12" s="12">
        <v>2</v>
      </c>
      <c r="J12" s="12">
        <v>70.8</v>
      </c>
      <c r="K12" s="12">
        <f t="shared" si="0"/>
        <v>70.88</v>
      </c>
      <c r="L12" s="12"/>
      <c r="M12" s="12"/>
      <c r="N12" s="12"/>
    </row>
    <row r="13" ht="27.95" customHeight="1" spans="1:14">
      <c r="A13" s="11" t="s">
        <v>56</v>
      </c>
      <c r="B13" s="11" t="s">
        <v>57</v>
      </c>
      <c r="C13" s="12" t="s">
        <v>58</v>
      </c>
      <c r="D13" s="11" t="s">
        <v>51</v>
      </c>
      <c r="E13" s="11" t="s">
        <v>52</v>
      </c>
      <c r="F13" s="11" t="s">
        <v>46</v>
      </c>
      <c r="G13" s="12">
        <v>63.5</v>
      </c>
      <c r="H13" s="12" t="s">
        <v>47</v>
      </c>
      <c r="I13" s="12">
        <v>3</v>
      </c>
      <c r="J13" s="12">
        <v>74</v>
      </c>
      <c r="K13" s="12">
        <f t="shared" si="0"/>
        <v>69.8</v>
      </c>
      <c r="L13" s="12"/>
      <c r="M13" s="12"/>
      <c r="N13" s="12"/>
    </row>
    <row r="14" ht="27.95" customHeight="1" spans="1:14">
      <c r="A14" s="11" t="s">
        <v>59</v>
      </c>
      <c r="B14" s="11" t="s">
        <v>60</v>
      </c>
      <c r="C14" s="12" t="s">
        <v>61</v>
      </c>
      <c r="D14" s="11" t="s">
        <v>62</v>
      </c>
      <c r="E14" s="11" t="s">
        <v>63</v>
      </c>
      <c r="F14" s="11" t="s">
        <v>64</v>
      </c>
      <c r="G14" s="12">
        <v>84</v>
      </c>
      <c r="H14" s="12" t="s">
        <v>65</v>
      </c>
      <c r="I14" s="12" t="s">
        <v>66</v>
      </c>
      <c r="J14" s="12">
        <v>72.72</v>
      </c>
      <c r="K14" s="12">
        <f t="shared" ref="K14:K45" si="1">G14*0.5+J14*0.5</f>
        <v>78.36</v>
      </c>
      <c r="L14" s="12">
        <f t="shared" ref="L14:L46" si="2">RANK(K14,$K$14:$K$46,0)</f>
        <v>1</v>
      </c>
      <c r="M14" s="12" t="s">
        <v>23</v>
      </c>
      <c r="N14" s="12"/>
    </row>
    <row r="15" ht="27.95" customHeight="1" spans="1:14">
      <c r="A15" s="11" t="s">
        <v>67</v>
      </c>
      <c r="B15" s="11" t="s">
        <v>68</v>
      </c>
      <c r="C15" s="12" t="s">
        <v>69</v>
      </c>
      <c r="D15" s="11" t="s">
        <v>62</v>
      </c>
      <c r="E15" s="11" t="s">
        <v>63</v>
      </c>
      <c r="F15" s="11" t="s">
        <v>64</v>
      </c>
      <c r="G15" s="12">
        <v>80</v>
      </c>
      <c r="H15" s="12" t="s">
        <v>65</v>
      </c>
      <c r="I15" s="12" t="s">
        <v>70</v>
      </c>
      <c r="J15" s="12">
        <v>73.9</v>
      </c>
      <c r="K15" s="12">
        <f t="shared" si="1"/>
        <v>76.95</v>
      </c>
      <c r="L15" s="12">
        <f t="shared" si="2"/>
        <v>2</v>
      </c>
      <c r="M15" s="12" t="s">
        <v>23</v>
      </c>
      <c r="N15" s="12"/>
    </row>
    <row r="16" ht="27.95" customHeight="1" spans="1:14">
      <c r="A16" s="11" t="s">
        <v>71</v>
      </c>
      <c r="B16" s="11" t="s">
        <v>72</v>
      </c>
      <c r="C16" s="12" t="s">
        <v>73</v>
      </c>
      <c r="D16" s="11" t="s">
        <v>62</v>
      </c>
      <c r="E16" s="11" t="s">
        <v>63</v>
      </c>
      <c r="F16" s="11" t="s">
        <v>64</v>
      </c>
      <c r="G16" s="12">
        <v>82</v>
      </c>
      <c r="H16" s="12" t="s">
        <v>65</v>
      </c>
      <c r="I16" s="12" t="s">
        <v>74</v>
      </c>
      <c r="J16" s="12">
        <v>71.68</v>
      </c>
      <c r="K16" s="12">
        <f t="shared" si="1"/>
        <v>76.84</v>
      </c>
      <c r="L16" s="12">
        <f t="shared" si="2"/>
        <v>3</v>
      </c>
      <c r="M16" s="12" t="s">
        <v>23</v>
      </c>
      <c r="N16" s="12"/>
    </row>
    <row r="17" ht="27.95" customHeight="1" spans="1:14">
      <c r="A17" s="11" t="s">
        <v>75</v>
      </c>
      <c r="B17" s="11" t="s">
        <v>76</v>
      </c>
      <c r="C17" s="12" t="s">
        <v>77</v>
      </c>
      <c r="D17" s="11" t="s">
        <v>62</v>
      </c>
      <c r="E17" s="11" t="s">
        <v>63</v>
      </c>
      <c r="F17" s="11" t="s">
        <v>64</v>
      </c>
      <c r="G17" s="12">
        <v>80</v>
      </c>
      <c r="H17" s="12" t="s">
        <v>65</v>
      </c>
      <c r="I17" s="12" t="s">
        <v>78</v>
      </c>
      <c r="J17" s="12">
        <v>73.08</v>
      </c>
      <c r="K17" s="12">
        <f t="shared" si="1"/>
        <v>76.54</v>
      </c>
      <c r="L17" s="12">
        <f t="shared" si="2"/>
        <v>4</v>
      </c>
      <c r="M17" s="12" t="s">
        <v>23</v>
      </c>
      <c r="N17" s="12"/>
    </row>
    <row r="18" ht="27.95" customHeight="1" spans="1:14">
      <c r="A18" s="11" t="s">
        <v>79</v>
      </c>
      <c r="B18" s="11" t="s">
        <v>80</v>
      </c>
      <c r="C18" s="12" t="s">
        <v>81</v>
      </c>
      <c r="D18" s="11" t="s">
        <v>62</v>
      </c>
      <c r="E18" s="11" t="s">
        <v>63</v>
      </c>
      <c r="F18" s="11" t="s">
        <v>64</v>
      </c>
      <c r="G18" s="12">
        <v>82</v>
      </c>
      <c r="H18" s="12" t="s">
        <v>65</v>
      </c>
      <c r="I18" s="12" t="s">
        <v>82</v>
      </c>
      <c r="J18" s="12">
        <v>70.8</v>
      </c>
      <c r="K18" s="12">
        <f t="shared" si="1"/>
        <v>76.4</v>
      </c>
      <c r="L18" s="12">
        <f t="shared" si="2"/>
        <v>5</v>
      </c>
      <c r="M18" s="12" t="s">
        <v>23</v>
      </c>
      <c r="N18" s="12"/>
    </row>
    <row r="19" ht="27.95" customHeight="1" spans="1:14">
      <c r="A19" s="11" t="s">
        <v>83</v>
      </c>
      <c r="B19" s="11" t="s">
        <v>84</v>
      </c>
      <c r="C19" s="12" t="s">
        <v>85</v>
      </c>
      <c r="D19" s="11" t="s">
        <v>62</v>
      </c>
      <c r="E19" s="11" t="s">
        <v>63</v>
      </c>
      <c r="F19" s="11" t="s">
        <v>64</v>
      </c>
      <c r="G19" s="12">
        <v>80</v>
      </c>
      <c r="H19" s="12" t="s">
        <v>65</v>
      </c>
      <c r="I19" s="12" t="s">
        <v>86</v>
      </c>
      <c r="J19" s="12">
        <v>72.56</v>
      </c>
      <c r="K19" s="12">
        <f t="shared" si="1"/>
        <v>76.28</v>
      </c>
      <c r="L19" s="12">
        <f t="shared" si="2"/>
        <v>6</v>
      </c>
      <c r="M19" s="12" t="s">
        <v>23</v>
      </c>
      <c r="N19" s="12"/>
    </row>
    <row r="20" ht="27.95" customHeight="1" spans="1:14">
      <c r="A20" s="11" t="s">
        <v>87</v>
      </c>
      <c r="B20" s="11" t="s">
        <v>88</v>
      </c>
      <c r="C20" s="12" t="s">
        <v>89</v>
      </c>
      <c r="D20" s="11" t="s">
        <v>62</v>
      </c>
      <c r="E20" s="11" t="s">
        <v>63</v>
      </c>
      <c r="F20" s="11" t="s">
        <v>64</v>
      </c>
      <c r="G20" s="12">
        <v>80</v>
      </c>
      <c r="H20" s="12" t="s">
        <v>65</v>
      </c>
      <c r="I20" s="12" t="s">
        <v>90</v>
      </c>
      <c r="J20" s="12">
        <v>72.36</v>
      </c>
      <c r="K20" s="12">
        <f t="shared" si="1"/>
        <v>76.18</v>
      </c>
      <c r="L20" s="12">
        <f t="shared" si="2"/>
        <v>7</v>
      </c>
      <c r="M20" s="12" t="s">
        <v>23</v>
      </c>
      <c r="N20" s="12"/>
    </row>
    <row r="21" ht="27.95" customHeight="1" spans="1:14">
      <c r="A21" s="11" t="s">
        <v>91</v>
      </c>
      <c r="B21" s="11" t="s">
        <v>92</v>
      </c>
      <c r="C21" s="12" t="s">
        <v>93</v>
      </c>
      <c r="D21" s="11" t="s">
        <v>62</v>
      </c>
      <c r="E21" s="11" t="s">
        <v>63</v>
      </c>
      <c r="F21" s="11" t="s">
        <v>64</v>
      </c>
      <c r="G21" s="12">
        <v>82</v>
      </c>
      <c r="H21" s="12" t="s">
        <v>65</v>
      </c>
      <c r="I21" s="12" t="s">
        <v>94</v>
      </c>
      <c r="J21" s="12">
        <v>70.34</v>
      </c>
      <c r="K21" s="12">
        <f t="shared" si="1"/>
        <v>76.17</v>
      </c>
      <c r="L21" s="12">
        <f t="shared" si="2"/>
        <v>8</v>
      </c>
      <c r="M21" s="12" t="s">
        <v>23</v>
      </c>
      <c r="N21" s="12"/>
    </row>
    <row r="22" ht="27.95" customHeight="1" spans="1:14">
      <c r="A22" s="11" t="s">
        <v>95</v>
      </c>
      <c r="B22" s="11" t="s">
        <v>96</v>
      </c>
      <c r="C22" s="12" t="s">
        <v>97</v>
      </c>
      <c r="D22" s="11" t="s">
        <v>62</v>
      </c>
      <c r="E22" s="11" t="s">
        <v>63</v>
      </c>
      <c r="F22" s="11" t="s">
        <v>64</v>
      </c>
      <c r="G22" s="12">
        <v>78</v>
      </c>
      <c r="H22" s="12" t="s">
        <v>65</v>
      </c>
      <c r="I22" s="12" t="s">
        <v>98</v>
      </c>
      <c r="J22" s="12">
        <v>74.1</v>
      </c>
      <c r="K22" s="12">
        <f t="shared" si="1"/>
        <v>76.05</v>
      </c>
      <c r="L22" s="12">
        <f t="shared" si="2"/>
        <v>9</v>
      </c>
      <c r="M22" s="12" t="s">
        <v>23</v>
      </c>
      <c r="N22" s="12"/>
    </row>
    <row r="23" ht="27.95" customHeight="1" spans="1:14">
      <c r="A23" s="11" t="s">
        <v>99</v>
      </c>
      <c r="B23" s="11" t="s">
        <v>100</v>
      </c>
      <c r="C23" s="12" t="s">
        <v>101</v>
      </c>
      <c r="D23" s="11" t="s">
        <v>62</v>
      </c>
      <c r="E23" s="11" t="s">
        <v>63</v>
      </c>
      <c r="F23" s="11" t="s">
        <v>64</v>
      </c>
      <c r="G23" s="12">
        <v>78</v>
      </c>
      <c r="H23" s="12" t="s">
        <v>65</v>
      </c>
      <c r="I23" s="12" t="s">
        <v>102</v>
      </c>
      <c r="J23" s="12">
        <v>74.1</v>
      </c>
      <c r="K23" s="12">
        <f t="shared" si="1"/>
        <v>76.05</v>
      </c>
      <c r="L23" s="12">
        <f t="shared" si="2"/>
        <v>9</v>
      </c>
      <c r="M23" s="12" t="s">
        <v>23</v>
      </c>
      <c r="N23" s="12"/>
    </row>
    <row r="24" ht="27.95" customHeight="1" spans="1:14">
      <c r="A24" s="11" t="s">
        <v>103</v>
      </c>
      <c r="B24" s="11" t="s">
        <v>104</v>
      </c>
      <c r="C24" s="12" t="s">
        <v>105</v>
      </c>
      <c r="D24" s="11" t="s">
        <v>62</v>
      </c>
      <c r="E24" s="11" t="s">
        <v>63</v>
      </c>
      <c r="F24" s="11" t="s">
        <v>64</v>
      </c>
      <c r="G24" s="12">
        <v>78</v>
      </c>
      <c r="H24" s="12" t="s">
        <v>65</v>
      </c>
      <c r="I24" s="12" t="s">
        <v>106</v>
      </c>
      <c r="J24" s="12">
        <v>73.92</v>
      </c>
      <c r="K24" s="12">
        <f t="shared" si="1"/>
        <v>75.96</v>
      </c>
      <c r="L24" s="12">
        <f t="shared" si="2"/>
        <v>11</v>
      </c>
      <c r="M24" s="12" t="s">
        <v>23</v>
      </c>
      <c r="N24" s="12"/>
    </row>
    <row r="25" ht="27.95" customHeight="1" spans="1:14">
      <c r="A25" s="11" t="s">
        <v>107</v>
      </c>
      <c r="B25" s="11" t="s">
        <v>108</v>
      </c>
      <c r="C25" s="12" t="s">
        <v>109</v>
      </c>
      <c r="D25" s="11" t="s">
        <v>62</v>
      </c>
      <c r="E25" s="11" t="s">
        <v>63</v>
      </c>
      <c r="F25" s="11" t="s">
        <v>64</v>
      </c>
      <c r="G25" s="12">
        <v>78</v>
      </c>
      <c r="H25" s="12" t="s">
        <v>65</v>
      </c>
      <c r="I25" s="12" t="s">
        <v>110</v>
      </c>
      <c r="J25" s="12">
        <v>73.84</v>
      </c>
      <c r="K25" s="12">
        <f t="shared" si="1"/>
        <v>75.92</v>
      </c>
      <c r="L25" s="12">
        <f t="shared" si="2"/>
        <v>12</v>
      </c>
      <c r="M25" s="12" t="s">
        <v>23</v>
      </c>
      <c r="N25" s="12"/>
    </row>
    <row r="26" ht="27.95" customHeight="1" spans="1:14">
      <c r="A26" s="11" t="s">
        <v>111</v>
      </c>
      <c r="B26" s="11" t="s">
        <v>112</v>
      </c>
      <c r="C26" s="12" t="s">
        <v>113</v>
      </c>
      <c r="D26" s="11" t="s">
        <v>62</v>
      </c>
      <c r="E26" s="11" t="s">
        <v>63</v>
      </c>
      <c r="F26" s="11" t="s">
        <v>64</v>
      </c>
      <c r="G26" s="12">
        <v>78</v>
      </c>
      <c r="H26" s="12" t="s">
        <v>65</v>
      </c>
      <c r="I26" s="12" t="s">
        <v>114</v>
      </c>
      <c r="J26" s="12">
        <v>73.42</v>
      </c>
      <c r="K26" s="12">
        <f t="shared" si="1"/>
        <v>75.71</v>
      </c>
      <c r="L26" s="12">
        <f t="shared" si="2"/>
        <v>13</v>
      </c>
      <c r="M26" s="12" t="s">
        <v>23</v>
      </c>
      <c r="N26" s="12"/>
    </row>
    <row r="27" ht="27.95" customHeight="1" spans="1:14">
      <c r="A27" s="11" t="s">
        <v>115</v>
      </c>
      <c r="B27" s="11" t="s">
        <v>116</v>
      </c>
      <c r="C27" s="12" t="s">
        <v>117</v>
      </c>
      <c r="D27" s="11" t="s">
        <v>62</v>
      </c>
      <c r="E27" s="11" t="s">
        <v>63</v>
      </c>
      <c r="F27" s="11" t="s">
        <v>64</v>
      </c>
      <c r="G27" s="12">
        <v>82</v>
      </c>
      <c r="H27" s="12" t="s">
        <v>65</v>
      </c>
      <c r="I27" s="12" t="s">
        <v>118</v>
      </c>
      <c r="J27" s="12">
        <v>69.4</v>
      </c>
      <c r="K27" s="12">
        <f t="shared" si="1"/>
        <v>75.7</v>
      </c>
      <c r="L27" s="12">
        <f t="shared" si="2"/>
        <v>14</v>
      </c>
      <c r="M27" s="12" t="s">
        <v>23</v>
      </c>
      <c r="N27" s="12"/>
    </row>
    <row r="28" ht="27.95" customHeight="1" spans="1:14">
      <c r="A28" s="11" t="s">
        <v>119</v>
      </c>
      <c r="B28" s="11" t="s">
        <v>120</v>
      </c>
      <c r="C28" s="12" t="s">
        <v>121</v>
      </c>
      <c r="D28" s="11" t="s">
        <v>62</v>
      </c>
      <c r="E28" s="11" t="s">
        <v>63</v>
      </c>
      <c r="F28" s="11" t="s">
        <v>64</v>
      </c>
      <c r="G28" s="12">
        <v>80</v>
      </c>
      <c r="H28" s="12" t="s">
        <v>65</v>
      </c>
      <c r="I28" s="12" t="s">
        <v>122</v>
      </c>
      <c r="J28" s="12">
        <v>71.26</v>
      </c>
      <c r="K28" s="12">
        <f t="shared" si="1"/>
        <v>75.63</v>
      </c>
      <c r="L28" s="12">
        <f t="shared" si="2"/>
        <v>15</v>
      </c>
      <c r="M28" s="12" t="s">
        <v>23</v>
      </c>
      <c r="N28" s="12"/>
    </row>
    <row r="29" ht="27.95" customHeight="1" spans="1:14">
      <c r="A29" s="11" t="s">
        <v>123</v>
      </c>
      <c r="B29" s="11" t="s">
        <v>124</v>
      </c>
      <c r="C29" s="12" t="s">
        <v>125</v>
      </c>
      <c r="D29" s="11" t="s">
        <v>62</v>
      </c>
      <c r="E29" s="11" t="s">
        <v>63</v>
      </c>
      <c r="F29" s="11" t="s">
        <v>64</v>
      </c>
      <c r="G29" s="12">
        <v>78</v>
      </c>
      <c r="H29" s="12" t="s">
        <v>65</v>
      </c>
      <c r="I29" s="12" t="s">
        <v>126</v>
      </c>
      <c r="J29" s="12">
        <v>73.22</v>
      </c>
      <c r="K29" s="12">
        <f t="shared" si="1"/>
        <v>75.61</v>
      </c>
      <c r="L29" s="12">
        <f t="shared" si="2"/>
        <v>16</v>
      </c>
      <c r="M29" s="12" t="s">
        <v>23</v>
      </c>
      <c r="N29" s="12"/>
    </row>
    <row r="30" ht="27.95" customHeight="1" spans="1:14">
      <c r="A30" s="11" t="s">
        <v>127</v>
      </c>
      <c r="B30" s="11" t="s">
        <v>128</v>
      </c>
      <c r="C30" s="12" t="s">
        <v>129</v>
      </c>
      <c r="D30" s="11" t="s">
        <v>62</v>
      </c>
      <c r="E30" s="11" t="s">
        <v>63</v>
      </c>
      <c r="F30" s="11" t="s">
        <v>64</v>
      </c>
      <c r="G30" s="12">
        <v>82</v>
      </c>
      <c r="H30" s="12" t="s">
        <v>65</v>
      </c>
      <c r="I30" s="12" t="s">
        <v>130</v>
      </c>
      <c r="J30" s="12">
        <v>68.62</v>
      </c>
      <c r="K30" s="12">
        <f t="shared" si="1"/>
        <v>75.31</v>
      </c>
      <c r="L30" s="12">
        <f t="shared" si="2"/>
        <v>17</v>
      </c>
      <c r="M30" s="12"/>
      <c r="N30" s="12"/>
    </row>
    <row r="31" ht="27.95" customHeight="1" spans="1:14">
      <c r="A31" s="11" t="s">
        <v>131</v>
      </c>
      <c r="B31" s="11" t="s">
        <v>132</v>
      </c>
      <c r="C31" s="12" t="s">
        <v>133</v>
      </c>
      <c r="D31" s="11" t="s">
        <v>62</v>
      </c>
      <c r="E31" s="11" t="s">
        <v>63</v>
      </c>
      <c r="F31" s="11" t="s">
        <v>64</v>
      </c>
      <c r="G31" s="12">
        <v>78</v>
      </c>
      <c r="H31" s="12" t="s">
        <v>65</v>
      </c>
      <c r="I31" s="12" t="s">
        <v>134</v>
      </c>
      <c r="J31" s="12">
        <v>72.58</v>
      </c>
      <c r="K31" s="12">
        <f t="shared" si="1"/>
        <v>75.29</v>
      </c>
      <c r="L31" s="12">
        <f t="shared" si="2"/>
        <v>18</v>
      </c>
      <c r="M31" s="12"/>
      <c r="N31" s="12"/>
    </row>
    <row r="32" ht="27.95" customHeight="1" spans="1:14">
      <c r="A32" s="11" t="s">
        <v>135</v>
      </c>
      <c r="B32" s="11" t="s">
        <v>136</v>
      </c>
      <c r="C32" s="12" t="s">
        <v>137</v>
      </c>
      <c r="D32" s="11" t="s">
        <v>62</v>
      </c>
      <c r="E32" s="11" t="s">
        <v>63</v>
      </c>
      <c r="F32" s="11" t="s">
        <v>64</v>
      </c>
      <c r="G32" s="12">
        <v>78</v>
      </c>
      <c r="H32" s="12" t="s">
        <v>65</v>
      </c>
      <c r="I32" s="12" t="s">
        <v>138</v>
      </c>
      <c r="J32" s="12">
        <v>71.62</v>
      </c>
      <c r="K32" s="12">
        <f t="shared" si="1"/>
        <v>74.81</v>
      </c>
      <c r="L32" s="12">
        <f t="shared" si="2"/>
        <v>19</v>
      </c>
      <c r="M32" s="12"/>
      <c r="N32" s="12"/>
    </row>
    <row r="33" ht="27.95" customHeight="1" spans="1:14">
      <c r="A33" s="11" t="s">
        <v>139</v>
      </c>
      <c r="B33" s="11" t="s">
        <v>140</v>
      </c>
      <c r="C33" s="12" t="s">
        <v>141</v>
      </c>
      <c r="D33" s="11" t="s">
        <v>62</v>
      </c>
      <c r="E33" s="11" t="s">
        <v>63</v>
      </c>
      <c r="F33" s="11" t="s">
        <v>64</v>
      </c>
      <c r="G33" s="12">
        <v>78</v>
      </c>
      <c r="H33" s="12" t="s">
        <v>65</v>
      </c>
      <c r="I33" s="12" t="s">
        <v>142</v>
      </c>
      <c r="J33" s="12">
        <v>71.44</v>
      </c>
      <c r="K33" s="12">
        <f t="shared" si="1"/>
        <v>74.72</v>
      </c>
      <c r="L33" s="12">
        <f t="shared" si="2"/>
        <v>20</v>
      </c>
      <c r="M33" s="12"/>
      <c r="N33" s="12"/>
    </row>
    <row r="34" ht="27.95" customHeight="1" spans="1:14">
      <c r="A34" s="11" t="s">
        <v>143</v>
      </c>
      <c r="B34" s="11" t="s">
        <v>144</v>
      </c>
      <c r="C34" s="12" t="s">
        <v>145</v>
      </c>
      <c r="D34" s="11" t="s">
        <v>62</v>
      </c>
      <c r="E34" s="11" t="s">
        <v>63</v>
      </c>
      <c r="F34" s="11" t="s">
        <v>64</v>
      </c>
      <c r="G34" s="12">
        <v>78</v>
      </c>
      <c r="H34" s="12" t="s">
        <v>65</v>
      </c>
      <c r="I34" s="12" t="s">
        <v>146</v>
      </c>
      <c r="J34" s="12">
        <v>71.42</v>
      </c>
      <c r="K34" s="12">
        <f t="shared" si="1"/>
        <v>74.71</v>
      </c>
      <c r="L34" s="12">
        <f t="shared" si="2"/>
        <v>21</v>
      </c>
      <c r="M34" s="12"/>
      <c r="N34" s="12"/>
    </row>
    <row r="35" ht="27.95" customHeight="1" spans="1:14">
      <c r="A35" s="11" t="s">
        <v>147</v>
      </c>
      <c r="B35" s="11" t="s">
        <v>148</v>
      </c>
      <c r="C35" s="12" t="s">
        <v>149</v>
      </c>
      <c r="D35" s="11" t="s">
        <v>62</v>
      </c>
      <c r="E35" s="11" t="s">
        <v>63</v>
      </c>
      <c r="F35" s="11" t="s">
        <v>64</v>
      </c>
      <c r="G35" s="12">
        <v>78</v>
      </c>
      <c r="H35" s="12" t="s">
        <v>65</v>
      </c>
      <c r="I35" s="12" t="s">
        <v>150</v>
      </c>
      <c r="J35" s="12">
        <v>71.26</v>
      </c>
      <c r="K35" s="12">
        <f t="shared" si="1"/>
        <v>74.63</v>
      </c>
      <c r="L35" s="12">
        <f t="shared" si="2"/>
        <v>22</v>
      </c>
      <c r="M35" s="12"/>
      <c r="N35" s="12"/>
    </row>
    <row r="36" ht="27.95" customHeight="1" spans="1:14">
      <c r="A36" s="11" t="s">
        <v>151</v>
      </c>
      <c r="B36" s="11" t="s">
        <v>152</v>
      </c>
      <c r="C36" s="12" t="s">
        <v>153</v>
      </c>
      <c r="D36" s="11" t="s">
        <v>62</v>
      </c>
      <c r="E36" s="11" t="s">
        <v>63</v>
      </c>
      <c r="F36" s="11" t="s">
        <v>64</v>
      </c>
      <c r="G36" s="12">
        <v>78</v>
      </c>
      <c r="H36" s="12" t="s">
        <v>65</v>
      </c>
      <c r="I36" s="12" t="s">
        <v>154</v>
      </c>
      <c r="J36" s="12">
        <v>70.92</v>
      </c>
      <c r="K36" s="12">
        <f t="shared" si="1"/>
        <v>74.46</v>
      </c>
      <c r="L36" s="12">
        <f t="shared" si="2"/>
        <v>23</v>
      </c>
      <c r="M36" s="12"/>
      <c r="N36" s="12"/>
    </row>
    <row r="37" ht="27.95" customHeight="1" spans="1:14">
      <c r="A37" s="11" t="s">
        <v>155</v>
      </c>
      <c r="B37" s="11" t="s">
        <v>156</v>
      </c>
      <c r="C37" s="12" t="s">
        <v>157</v>
      </c>
      <c r="D37" s="11" t="s">
        <v>62</v>
      </c>
      <c r="E37" s="11" t="s">
        <v>63</v>
      </c>
      <c r="F37" s="11" t="s">
        <v>64</v>
      </c>
      <c r="G37" s="12">
        <v>78</v>
      </c>
      <c r="H37" s="12" t="s">
        <v>65</v>
      </c>
      <c r="I37" s="12" t="s">
        <v>158</v>
      </c>
      <c r="J37" s="12">
        <v>70.7</v>
      </c>
      <c r="K37" s="12">
        <f t="shared" si="1"/>
        <v>74.35</v>
      </c>
      <c r="L37" s="12">
        <f t="shared" si="2"/>
        <v>24</v>
      </c>
      <c r="M37" s="12"/>
      <c r="N37" s="12"/>
    </row>
    <row r="38" ht="27.95" customHeight="1" spans="1:14">
      <c r="A38" s="11" t="s">
        <v>159</v>
      </c>
      <c r="B38" s="11" t="s">
        <v>160</v>
      </c>
      <c r="C38" s="12" t="s">
        <v>161</v>
      </c>
      <c r="D38" s="11" t="s">
        <v>62</v>
      </c>
      <c r="E38" s="11" t="s">
        <v>63</v>
      </c>
      <c r="F38" s="11" t="s">
        <v>64</v>
      </c>
      <c r="G38" s="12">
        <v>78</v>
      </c>
      <c r="H38" s="12" t="s">
        <v>65</v>
      </c>
      <c r="I38" s="12" t="s">
        <v>162</v>
      </c>
      <c r="J38" s="12">
        <v>70.58</v>
      </c>
      <c r="K38" s="12">
        <f t="shared" si="1"/>
        <v>74.29</v>
      </c>
      <c r="L38" s="12">
        <f t="shared" si="2"/>
        <v>25</v>
      </c>
      <c r="M38" s="12"/>
      <c r="N38" s="12"/>
    </row>
    <row r="39" ht="27.95" customHeight="1" spans="1:14">
      <c r="A39" s="11" t="s">
        <v>163</v>
      </c>
      <c r="B39" s="11" t="s">
        <v>164</v>
      </c>
      <c r="C39" s="12" t="s">
        <v>165</v>
      </c>
      <c r="D39" s="11" t="s">
        <v>62</v>
      </c>
      <c r="E39" s="11" t="s">
        <v>63</v>
      </c>
      <c r="F39" s="11" t="s">
        <v>64</v>
      </c>
      <c r="G39" s="12">
        <v>78</v>
      </c>
      <c r="H39" s="12" t="s">
        <v>65</v>
      </c>
      <c r="I39" s="12" t="s">
        <v>166</v>
      </c>
      <c r="J39" s="12">
        <v>70.4</v>
      </c>
      <c r="K39" s="12">
        <f t="shared" si="1"/>
        <v>74.2</v>
      </c>
      <c r="L39" s="12">
        <f t="shared" si="2"/>
        <v>26</v>
      </c>
      <c r="M39" s="12"/>
      <c r="N39" s="12"/>
    </row>
    <row r="40" ht="27.95" customHeight="1" spans="1:14">
      <c r="A40" s="11" t="s">
        <v>167</v>
      </c>
      <c r="B40" s="11" t="s">
        <v>168</v>
      </c>
      <c r="C40" s="12" t="s">
        <v>169</v>
      </c>
      <c r="D40" s="11" t="s">
        <v>62</v>
      </c>
      <c r="E40" s="11" t="s">
        <v>63</v>
      </c>
      <c r="F40" s="11" t="s">
        <v>64</v>
      </c>
      <c r="G40" s="12">
        <v>78</v>
      </c>
      <c r="H40" s="12" t="s">
        <v>65</v>
      </c>
      <c r="I40" s="12" t="s">
        <v>170</v>
      </c>
      <c r="J40" s="12">
        <v>70.22</v>
      </c>
      <c r="K40" s="12">
        <f t="shared" si="1"/>
        <v>74.11</v>
      </c>
      <c r="L40" s="12">
        <f t="shared" si="2"/>
        <v>27</v>
      </c>
      <c r="M40" s="12"/>
      <c r="N40" s="12"/>
    </row>
    <row r="41" ht="27.95" customHeight="1" spans="1:14">
      <c r="A41" s="11" t="s">
        <v>171</v>
      </c>
      <c r="B41" s="11" t="s">
        <v>172</v>
      </c>
      <c r="C41" s="12" t="s">
        <v>173</v>
      </c>
      <c r="D41" s="11" t="s">
        <v>62</v>
      </c>
      <c r="E41" s="11" t="s">
        <v>63</v>
      </c>
      <c r="F41" s="11" t="s">
        <v>64</v>
      </c>
      <c r="G41" s="12">
        <v>78</v>
      </c>
      <c r="H41" s="12" t="s">
        <v>65</v>
      </c>
      <c r="I41" s="12" t="s">
        <v>174</v>
      </c>
      <c r="J41" s="12">
        <v>70.1</v>
      </c>
      <c r="K41" s="12">
        <f t="shared" si="1"/>
        <v>74.05</v>
      </c>
      <c r="L41" s="12">
        <f t="shared" si="2"/>
        <v>28</v>
      </c>
      <c r="M41" s="12"/>
      <c r="N41" s="12"/>
    </row>
    <row r="42" ht="27.95" customHeight="1" spans="1:14">
      <c r="A42" s="11" t="s">
        <v>175</v>
      </c>
      <c r="B42" s="11" t="s">
        <v>176</v>
      </c>
      <c r="C42" s="12" t="s">
        <v>177</v>
      </c>
      <c r="D42" s="11" t="s">
        <v>62</v>
      </c>
      <c r="E42" s="11" t="s">
        <v>63</v>
      </c>
      <c r="F42" s="11" t="s">
        <v>64</v>
      </c>
      <c r="G42" s="12">
        <v>78</v>
      </c>
      <c r="H42" s="12" t="s">
        <v>65</v>
      </c>
      <c r="I42" s="12" t="s">
        <v>178</v>
      </c>
      <c r="J42" s="12">
        <v>69.98</v>
      </c>
      <c r="K42" s="12">
        <f t="shared" si="1"/>
        <v>73.99</v>
      </c>
      <c r="L42" s="12">
        <f t="shared" si="2"/>
        <v>29</v>
      </c>
      <c r="M42" s="12"/>
      <c r="N42" s="12"/>
    </row>
    <row r="43" ht="27.95" customHeight="1" spans="1:14">
      <c r="A43" s="11" t="s">
        <v>179</v>
      </c>
      <c r="B43" s="11" t="s">
        <v>180</v>
      </c>
      <c r="C43" s="12" t="s">
        <v>181</v>
      </c>
      <c r="D43" s="11" t="s">
        <v>62</v>
      </c>
      <c r="E43" s="11" t="s">
        <v>63</v>
      </c>
      <c r="F43" s="11" t="s">
        <v>64</v>
      </c>
      <c r="G43" s="12">
        <v>78</v>
      </c>
      <c r="H43" s="12" t="s">
        <v>65</v>
      </c>
      <c r="I43" s="12" t="s">
        <v>182</v>
      </c>
      <c r="J43" s="12">
        <v>69.7</v>
      </c>
      <c r="K43" s="12">
        <f t="shared" si="1"/>
        <v>73.85</v>
      </c>
      <c r="L43" s="12">
        <f t="shared" si="2"/>
        <v>30</v>
      </c>
      <c r="M43" s="12"/>
      <c r="N43" s="12"/>
    </row>
    <row r="44" ht="27.95" customHeight="1" spans="1:14">
      <c r="A44" s="11" t="s">
        <v>183</v>
      </c>
      <c r="B44" s="11" t="s">
        <v>184</v>
      </c>
      <c r="C44" s="12" t="s">
        <v>185</v>
      </c>
      <c r="D44" s="11" t="s">
        <v>62</v>
      </c>
      <c r="E44" s="11" t="s">
        <v>63</v>
      </c>
      <c r="F44" s="11" t="s">
        <v>64</v>
      </c>
      <c r="G44" s="12">
        <v>78</v>
      </c>
      <c r="H44" s="12" t="s">
        <v>65</v>
      </c>
      <c r="I44" s="12" t="s">
        <v>186</v>
      </c>
      <c r="J44" s="12">
        <v>69.32</v>
      </c>
      <c r="K44" s="12">
        <f t="shared" si="1"/>
        <v>73.66</v>
      </c>
      <c r="L44" s="12">
        <f t="shared" si="2"/>
        <v>31</v>
      </c>
      <c r="M44" s="12"/>
      <c r="N44" s="12"/>
    </row>
    <row r="45" ht="27.95" customHeight="1" spans="1:14">
      <c r="A45" s="11" t="s">
        <v>187</v>
      </c>
      <c r="B45" s="11" t="s">
        <v>188</v>
      </c>
      <c r="C45" s="12" t="s">
        <v>189</v>
      </c>
      <c r="D45" s="11" t="s">
        <v>62</v>
      </c>
      <c r="E45" s="11" t="s">
        <v>63</v>
      </c>
      <c r="F45" s="11" t="s">
        <v>64</v>
      </c>
      <c r="G45" s="12">
        <v>78</v>
      </c>
      <c r="H45" s="12" t="s">
        <v>65</v>
      </c>
      <c r="I45" s="12" t="s">
        <v>190</v>
      </c>
      <c r="J45" s="12">
        <v>67.76</v>
      </c>
      <c r="K45" s="12">
        <f t="shared" si="1"/>
        <v>72.88</v>
      </c>
      <c r="L45" s="12">
        <f t="shared" si="2"/>
        <v>32</v>
      </c>
      <c r="M45" s="12"/>
      <c r="N45" s="12"/>
    </row>
    <row r="46" ht="27.95" customHeight="1" spans="1:14">
      <c r="A46" s="11" t="s">
        <v>191</v>
      </c>
      <c r="B46" s="11" t="s">
        <v>192</v>
      </c>
      <c r="C46" s="12" t="s">
        <v>193</v>
      </c>
      <c r="D46" s="11" t="s">
        <v>62</v>
      </c>
      <c r="E46" s="11" t="s">
        <v>63</v>
      </c>
      <c r="F46" s="11" t="s">
        <v>64</v>
      </c>
      <c r="G46" s="12">
        <v>78</v>
      </c>
      <c r="H46" s="12" t="s">
        <v>65</v>
      </c>
      <c r="I46" s="12" t="s">
        <v>194</v>
      </c>
      <c r="J46" s="12">
        <v>66.08</v>
      </c>
      <c r="K46" s="12">
        <f t="shared" ref="K46:K77" si="3">G46*0.5+J46*0.5</f>
        <v>72.04</v>
      </c>
      <c r="L46" s="12">
        <f t="shared" si="2"/>
        <v>33</v>
      </c>
      <c r="M46" s="12"/>
      <c r="N46" s="12"/>
    </row>
    <row r="47" ht="27.95" customHeight="1" spans="1:14">
      <c r="A47" s="11" t="s">
        <v>195</v>
      </c>
      <c r="B47" s="11" t="s">
        <v>196</v>
      </c>
      <c r="C47" s="12" t="s">
        <v>197</v>
      </c>
      <c r="D47" s="11" t="s">
        <v>62</v>
      </c>
      <c r="E47" s="11" t="s">
        <v>63</v>
      </c>
      <c r="F47" s="11" t="s">
        <v>64</v>
      </c>
      <c r="G47" s="12">
        <v>88</v>
      </c>
      <c r="H47" s="12" t="s">
        <v>198</v>
      </c>
      <c r="I47" s="12" t="s">
        <v>199</v>
      </c>
      <c r="J47" s="12">
        <v>76.1</v>
      </c>
      <c r="K47" s="12">
        <f t="shared" si="3"/>
        <v>82.05</v>
      </c>
      <c r="L47" s="12">
        <f t="shared" ref="L47:L81" si="4">RANK(K47,$K$47:$K$81,0)</f>
        <v>1</v>
      </c>
      <c r="M47" s="12" t="s">
        <v>23</v>
      </c>
      <c r="N47" s="12"/>
    </row>
    <row r="48" ht="27.95" customHeight="1" spans="1:14">
      <c r="A48" s="11" t="s">
        <v>200</v>
      </c>
      <c r="B48" s="11" t="s">
        <v>201</v>
      </c>
      <c r="C48" s="12" t="s">
        <v>202</v>
      </c>
      <c r="D48" s="11" t="s">
        <v>62</v>
      </c>
      <c r="E48" s="11" t="s">
        <v>63</v>
      </c>
      <c r="F48" s="11" t="s">
        <v>64</v>
      </c>
      <c r="G48" s="12">
        <v>88</v>
      </c>
      <c r="H48" s="12" t="s">
        <v>198</v>
      </c>
      <c r="I48" s="12" t="s">
        <v>203</v>
      </c>
      <c r="J48" s="12">
        <v>75.62</v>
      </c>
      <c r="K48" s="12">
        <f t="shared" si="3"/>
        <v>81.81</v>
      </c>
      <c r="L48" s="12">
        <f t="shared" si="4"/>
        <v>2</v>
      </c>
      <c r="M48" s="12" t="s">
        <v>23</v>
      </c>
      <c r="N48" s="12"/>
    </row>
    <row r="49" ht="27.95" customHeight="1" spans="1:14">
      <c r="A49" s="11" t="s">
        <v>204</v>
      </c>
      <c r="B49" s="11" t="s">
        <v>205</v>
      </c>
      <c r="C49" s="12" t="s">
        <v>206</v>
      </c>
      <c r="D49" s="11" t="s">
        <v>62</v>
      </c>
      <c r="E49" s="11" t="s">
        <v>63</v>
      </c>
      <c r="F49" s="11" t="s">
        <v>64</v>
      </c>
      <c r="G49" s="12">
        <v>84</v>
      </c>
      <c r="H49" s="12" t="s">
        <v>198</v>
      </c>
      <c r="I49" s="12" t="s">
        <v>207</v>
      </c>
      <c r="J49" s="12">
        <v>77.06</v>
      </c>
      <c r="K49" s="12">
        <f t="shared" si="3"/>
        <v>80.53</v>
      </c>
      <c r="L49" s="12">
        <f t="shared" si="4"/>
        <v>3</v>
      </c>
      <c r="M49" s="12" t="s">
        <v>23</v>
      </c>
      <c r="N49" s="12"/>
    </row>
    <row r="50" ht="27.95" customHeight="1" spans="1:14">
      <c r="A50" s="11" t="s">
        <v>208</v>
      </c>
      <c r="B50" s="11" t="s">
        <v>209</v>
      </c>
      <c r="C50" s="12" t="s">
        <v>210</v>
      </c>
      <c r="D50" s="11" t="s">
        <v>62</v>
      </c>
      <c r="E50" s="11" t="s">
        <v>63</v>
      </c>
      <c r="F50" s="11" t="s">
        <v>64</v>
      </c>
      <c r="G50" s="12">
        <v>86</v>
      </c>
      <c r="H50" s="12" t="s">
        <v>198</v>
      </c>
      <c r="I50" s="12" t="s">
        <v>211</v>
      </c>
      <c r="J50" s="12">
        <v>74.36</v>
      </c>
      <c r="K50" s="12">
        <f t="shared" si="3"/>
        <v>80.18</v>
      </c>
      <c r="L50" s="12">
        <f t="shared" si="4"/>
        <v>4</v>
      </c>
      <c r="M50" s="12" t="s">
        <v>23</v>
      </c>
      <c r="N50" s="12"/>
    </row>
    <row r="51" ht="27.95" customHeight="1" spans="1:14">
      <c r="A51" s="11" t="s">
        <v>212</v>
      </c>
      <c r="B51" s="11" t="s">
        <v>213</v>
      </c>
      <c r="C51" s="12" t="s">
        <v>214</v>
      </c>
      <c r="D51" s="11" t="s">
        <v>62</v>
      </c>
      <c r="E51" s="11" t="s">
        <v>63</v>
      </c>
      <c r="F51" s="11" t="s">
        <v>64</v>
      </c>
      <c r="G51" s="12">
        <v>86</v>
      </c>
      <c r="H51" s="12" t="s">
        <v>198</v>
      </c>
      <c r="I51" s="12" t="s">
        <v>215</v>
      </c>
      <c r="J51" s="12">
        <v>73.5</v>
      </c>
      <c r="K51" s="12">
        <f t="shared" si="3"/>
        <v>79.75</v>
      </c>
      <c r="L51" s="12">
        <f t="shared" si="4"/>
        <v>5</v>
      </c>
      <c r="M51" s="12" t="s">
        <v>23</v>
      </c>
      <c r="N51" s="12"/>
    </row>
    <row r="52" ht="27.95" customHeight="1" spans="1:14">
      <c r="A52" s="11" t="s">
        <v>216</v>
      </c>
      <c r="B52" s="11" t="s">
        <v>217</v>
      </c>
      <c r="C52" s="12" t="s">
        <v>218</v>
      </c>
      <c r="D52" s="11" t="s">
        <v>62</v>
      </c>
      <c r="E52" s="11" t="s">
        <v>63</v>
      </c>
      <c r="F52" s="11" t="s">
        <v>64</v>
      </c>
      <c r="G52" s="12">
        <v>82</v>
      </c>
      <c r="H52" s="12" t="s">
        <v>198</v>
      </c>
      <c r="I52" s="12" t="s">
        <v>219</v>
      </c>
      <c r="J52" s="12">
        <v>76.74</v>
      </c>
      <c r="K52" s="12">
        <f t="shared" si="3"/>
        <v>79.37</v>
      </c>
      <c r="L52" s="12">
        <f t="shared" si="4"/>
        <v>6</v>
      </c>
      <c r="M52" s="12" t="s">
        <v>23</v>
      </c>
      <c r="N52" s="12"/>
    </row>
    <row r="53" ht="27.95" customHeight="1" spans="1:14">
      <c r="A53" s="11" t="s">
        <v>220</v>
      </c>
      <c r="B53" s="11" t="s">
        <v>221</v>
      </c>
      <c r="C53" s="12" t="s">
        <v>222</v>
      </c>
      <c r="D53" s="11" t="s">
        <v>62</v>
      </c>
      <c r="E53" s="11" t="s">
        <v>63</v>
      </c>
      <c r="F53" s="11" t="s">
        <v>64</v>
      </c>
      <c r="G53" s="12">
        <v>84</v>
      </c>
      <c r="H53" s="12" t="s">
        <v>198</v>
      </c>
      <c r="I53" s="12" t="s">
        <v>223</v>
      </c>
      <c r="J53" s="12">
        <v>74.32</v>
      </c>
      <c r="K53" s="12">
        <f t="shared" si="3"/>
        <v>79.16</v>
      </c>
      <c r="L53" s="12">
        <f t="shared" si="4"/>
        <v>7</v>
      </c>
      <c r="M53" s="12" t="s">
        <v>23</v>
      </c>
      <c r="N53" s="12"/>
    </row>
    <row r="54" ht="27.95" customHeight="1" spans="1:14">
      <c r="A54" s="11" t="s">
        <v>224</v>
      </c>
      <c r="B54" s="11" t="s">
        <v>225</v>
      </c>
      <c r="C54" s="12" t="s">
        <v>226</v>
      </c>
      <c r="D54" s="11" t="s">
        <v>62</v>
      </c>
      <c r="E54" s="11" t="s">
        <v>63</v>
      </c>
      <c r="F54" s="11" t="s">
        <v>64</v>
      </c>
      <c r="G54" s="12">
        <v>80</v>
      </c>
      <c r="H54" s="12" t="s">
        <v>198</v>
      </c>
      <c r="I54" s="12" t="s">
        <v>227</v>
      </c>
      <c r="J54" s="12">
        <v>78.04</v>
      </c>
      <c r="K54" s="12">
        <f t="shared" si="3"/>
        <v>79.02</v>
      </c>
      <c r="L54" s="12">
        <f t="shared" si="4"/>
        <v>8</v>
      </c>
      <c r="M54" s="12" t="s">
        <v>23</v>
      </c>
      <c r="N54" s="12"/>
    </row>
    <row r="55" ht="27.95" customHeight="1" spans="1:14">
      <c r="A55" s="11" t="s">
        <v>228</v>
      </c>
      <c r="B55" s="11" t="s">
        <v>229</v>
      </c>
      <c r="C55" s="12" t="s">
        <v>230</v>
      </c>
      <c r="D55" s="11" t="s">
        <v>62</v>
      </c>
      <c r="E55" s="11" t="s">
        <v>63</v>
      </c>
      <c r="F55" s="11" t="s">
        <v>64</v>
      </c>
      <c r="G55" s="12">
        <v>82</v>
      </c>
      <c r="H55" s="12" t="s">
        <v>198</v>
      </c>
      <c r="I55" s="12" t="s">
        <v>231</v>
      </c>
      <c r="J55" s="12">
        <v>75.38</v>
      </c>
      <c r="K55" s="12">
        <f t="shared" si="3"/>
        <v>78.69</v>
      </c>
      <c r="L55" s="12">
        <f t="shared" si="4"/>
        <v>9</v>
      </c>
      <c r="M55" s="12" t="s">
        <v>23</v>
      </c>
      <c r="N55" s="12"/>
    </row>
    <row r="56" ht="27.95" customHeight="1" spans="1:14">
      <c r="A56" s="11" t="s">
        <v>232</v>
      </c>
      <c r="B56" s="11" t="s">
        <v>233</v>
      </c>
      <c r="C56" s="12" t="s">
        <v>234</v>
      </c>
      <c r="D56" s="11" t="s">
        <v>62</v>
      </c>
      <c r="E56" s="11" t="s">
        <v>63</v>
      </c>
      <c r="F56" s="11" t="s">
        <v>64</v>
      </c>
      <c r="G56" s="12">
        <v>84</v>
      </c>
      <c r="H56" s="12" t="s">
        <v>198</v>
      </c>
      <c r="I56" s="12" t="s">
        <v>235</v>
      </c>
      <c r="J56" s="12">
        <v>72.96</v>
      </c>
      <c r="K56" s="12">
        <f t="shared" si="3"/>
        <v>78.48</v>
      </c>
      <c r="L56" s="12">
        <f t="shared" si="4"/>
        <v>10</v>
      </c>
      <c r="M56" s="12" t="s">
        <v>23</v>
      </c>
      <c r="N56" s="12"/>
    </row>
    <row r="57" ht="27.95" customHeight="1" spans="1:14">
      <c r="A57" s="11" t="s">
        <v>236</v>
      </c>
      <c r="B57" s="11" t="s">
        <v>237</v>
      </c>
      <c r="C57" s="12" t="s">
        <v>238</v>
      </c>
      <c r="D57" s="11" t="s">
        <v>62</v>
      </c>
      <c r="E57" s="11" t="s">
        <v>63</v>
      </c>
      <c r="F57" s="11" t="s">
        <v>64</v>
      </c>
      <c r="G57" s="12">
        <v>80</v>
      </c>
      <c r="H57" s="12" t="s">
        <v>198</v>
      </c>
      <c r="I57" s="12" t="s">
        <v>239</v>
      </c>
      <c r="J57" s="12">
        <v>76.7</v>
      </c>
      <c r="K57" s="12">
        <f t="shared" si="3"/>
        <v>78.35</v>
      </c>
      <c r="L57" s="12">
        <f t="shared" si="4"/>
        <v>11</v>
      </c>
      <c r="M57" s="12" t="s">
        <v>23</v>
      </c>
      <c r="N57" s="12"/>
    </row>
    <row r="58" ht="27.95" customHeight="1" spans="1:14">
      <c r="A58" s="11" t="s">
        <v>240</v>
      </c>
      <c r="B58" s="11" t="s">
        <v>241</v>
      </c>
      <c r="C58" s="12" t="s">
        <v>242</v>
      </c>
      <c r="D58" s="11" t="s">
        <v>62</v>
      </c>
      <c r="E58" s="11" t="s">
        <v>63</v>
      </c>
      <c r="F58" s="11" t="s">
        <v>64</v>
      </c>
      <c r="G58" s="12">
        <v>84</v>
      </c>
      <c r="H58" s="12" t="s">
        <v>198</v>
      </c>
      <c r="I58" s="12" t="s">
        <v>243</v>
      </c>
      <c r="J58" s="12">
        <v>72.3</v>
      </c>
      <c r="K58" s="12">
        <f t="shared" si="3"/>
        <v>78.15</v>
      </c>
      <c r="L58" s="12">
        <f t="shared" si="4"/>
        <v>12</v>
      </c>
      <c r="M58" s="12" t="s">
        <v>23</v>
      </c>
      <c r="N58" s="12"/>
    </row>
    <row r="59" ht="27.95" customHeight="1" spans="1:14">
      <c r="A59" s="11" t="s">
        <v>244</v>
      </c>
      <c r="B59" s="11" t="s">
        <v>245</v>
      </c>
      <c r="C59" s="12" t="s">
        <v>246</v>
      </c>
      <c r="D59" s="11" t="s">
        <v>62</v>
      </c>
      <c r="E59" s="11" t="s">
        <v>63</v>
      </c>
      <c r="F59" s="11" t="s">
        <v>64</v>
      </c>
      <c r="G59" s="12">
        <v>82</v>
      </c>
      <c r="H59" s="12" t="s">
        <v>198</v>
      </c>
      <c r="I59" s="12" t="s">
        <v>247</v>
      </c>
      <c r="J59" s="12">
        <v>74.14</v>
      </c>
      <c r="K59" s="12">
        <f t="shared" si="3"/>
        <v>78.07</v>
      </c>
      <c r="L59" s="12">
        <f t="shared" si="4"/>
        <v>13</v>
      </c>
      <c r="M59" s="12" t="s">
        <v>23</v>
      </c>
      <c r="N59" s="12"/>
    </row>
    <row r="60" ht="27.95" customHeight="1" spans="1:14">
      <c r="A60" s="11" t="s">
        <v>248</v>
      </c>
      <c r="B60" s="11" t="s">
        <v>249</v>
      </c>
      <c r="C60" s="12" t="s">
        <v>250</v>
      </c>
      <c r="D60" s="11" t="s">
        <v>62</v>
      </c>
      <c r="E60" s="11" t="s">
        <v>63</v>
      </c>
      <c r="F60" s="11" t="s">
        <v>64</v>
      </c>
      <c r="G60" s="12">
        <v>80</v>
      </c>
      <c r="H60" s="12" t="s">
        <v>198</v>
      </c>
      <c r="I60" s="12" t="s">
        <v>251</v>
      </c>
      <c r="J60" s="12">
        <v>74.1</v>
      </c>
      <c r="K60" s="12">
        <f t="shared" si="3"/>
        <v>77.05</v>
      </c>
      <c r="L60" s="12">
        <f t="shared" si="4"/>
        <v>14</v>
      </c>
      <c r="M60" s="12" t="s">
        <v>23</v>
      </c>
      <c r="N60" s="12"/>
    </row>
    <row r="61" ht="27.95" customHeight="1" spans="1:14">
      <c r="A61" s="11" t="s">
        <v>252</v>
      </c>
      <c r="B61" s="11" t="s">
        <v>253</v>
      </c>
      <c r="C61" s="12" t="s">
        <v>254</v>
      </c>
      <c r="D61" s="11" t="s">
        <v>62</v>
      </c>
      <c r="E61" s="11" t="s">
        <v>63</v>
      </c>
      <c r="F61" s="11" t="s">
        <v>64</v>
      </c>
      <c r="G61" s="12">
        <v>78</v>
      </c>
      <c r="H61" s="12" t="s">
        <v>198</v>
      </c>
      <c r="I61" s="12" t="s">
        <v>255</v>
      </c>
      <c r="J61" s="12">
        <v>75.8</v>
      </c>
      <c r="K61" s="12">
        <f t="shared" si="3"/>
        <v>76.9</v>
      </c>
      <c r="L61" s="12">
        <f t="shared" si="4"/>
        <v>15</v>
      </c>
      <c r="M61" s="12" t="s">
        <v>23</v>
      </c>
      <c r="N61" s="12"/>
    </row>
    <row r="62" ht="27.95" customHeight="1" spans="1:14">
      <c r="A62" s="11" t="s">
        <v>256</v>
      </c>
      <c r="B62" s="11" t="s">
        <v>257</v>
      </c>
      <c r="C62" s="12" t="s">
        <v>258</v>
      </c>
      <c r="D62" s="11" t="s">
        <v>62</v>
      </c>
      <c r="E62" s="11" t="s">
        <v>63</v>
      </c>
      <c r="F62" s="11" t="s">
        <v>64</v>
      </c>
      <c r="G62" s="12">
        <v>80</v>
      </c>
      <c r="H62" s="12" t="s">
        <v>198</v>
      </c>
      <c r="I62" s="12" t="s">
        <v>259</v>
      </c>
      <c r="J62" s="12">
        <v>73.68</v>
      </c>
      <c r="K62" s="12">
        <f t="shared" si="3"/>
        <v>76.84</v>
      </c>
      <c r="L62" s="12">
        <f t="shared" si="4"/>
        <v>16</v>
      </c>
      <c r="M62" s="12" t="s">
        <v>23</v>
      </c>
      <c r="N62" s="12"/>
    </row>
    <row r="63" ht="27.95" customHeight="1" spans="1:14">
      <c r="A63" s="11" t="s">
        <v>260</v>
      </c>
      <c r="B63" s="11" t="s">
        <v>261</v>
      </c>
      <c r="C63" s="12" t="s">
        <v>262</v>
      </c>
      <c r="D63" s="11" t="s">
        <v>62</v>
      </c>
      <c r="E63" s="11" t="s">
        <v>63</v>
      </c>
      <c r="F63" s="11" t="s">
        <v>64</v>
      </c>
      <c r="G63" s="12">
        <v>78</v>
      </c>
      <c r="H63" s="12" t="s">
        <v>198</v>
      </c>
      <c r="I63" s="12" t="s">
        <v>263</v>
      </c>
      <c r="J63" s="12">
        <v>75.62</v>
      </c>
      <c r="K63" s="12">
        <f t="shared" si="3"/>
        <v>76.81</v>
      </c>
      <c r="L63" s="12">
        <f t="shared" si="4"/>
        <v>17</v>
      </c>
      <c r="M63" s="12" t="s">
        <v>23</v>
      </c>
      <c r="N63" s="12"/>
    </row>
    <row r="64" ht="27.95" customHeight="1" spans="1:14">
      <c r="A64" s="11" t="s">
        <v>264</v>
      </c>
      <c r="B64" s="11" t="s">
        <v>265</v>
      </c>
      <c r="C64" s="12" t="s">
        <v>266</v>
      </c>
      <c r="D64" s="11" t="s">
        <v>62</v>
      </c>
      <c r="E64" s="11" t="s">
        <v>63</v>
      </c>
      <c r="F64" s="11" t="s">
        <v>64</v>
      </c>
      <c r="G64" s="12">
        <v>78</v>
      </c>
      <c r="H64" s="12" t="s">
        <v>198</v>
      </c>
      <c r="I64" s="12" t="s">
        <v>267</v>
      </c>
      <c r="J64" s="12">
        <v>75.5</v>
      </c>
      <c r="K64" s="12">
        <f t="shared" si="3"/>
        <v>76.75</v>
      </c>
      <c r="L64" s="12">
        <f t="shared" si="4"/>
        <v>18</v>
      </c>
      <c r="M64" s="12"/>
      <c r="N64" s="12"/>
    </row>
    <row r="65" ht="27.95" customHeight="1" spans="1:14">
      <c r="A65" s="11" t="s">
        <v>268</v>
      </c>
      <c r="B65" s="11" t="s">
        <v>269</v>
      </c>
      <c r="C65" s="12" t="s">
        <v>270</v>
      </c>
      <c r="D65" s="11" t="s">
        <v>62</v>
      </c>
      <c r="E65" s="11" t="s">
        <v>63</v>
      </c>
      <c r="F65" s="11" t="s">
        <v>64</v>
      </c>
      <c r="G65" s="12">
        <v>80</v>
      </c>
      <c r="H65" s="12" t="s">
        <v>198</v>
      </c>
      <c r="I65" s="12" t="s">
        <v>271</v>
      </c>
      <c r="J65" s="12">
        <v>73.46</v>
      </c>
      <c r="K65" s="12">
        <f t="shared" si="3"/>
        <v>76.73</v>
      </c>
      <c r="L65" s="12">
        <f t="shared" si="4"/>
        <v>19</v>
      </c>
      <c r="M65" s="12"/>
      <c r="N65" s="12"/>
    </row>
    <row r="66" ht="27.95" customHeight="1" spans="1:14">
      <c r="A66" s="11" t="s">
        <v>272</v>
      </c>
      <c r="B66" s="11" t="s">
        <v>273</v>
      </c>
      <c r="C66" s="12" t="s">
        <v>274</v>
      </c>
      <c r="D66" s="11" t="s">
        <v>62</v>
      </c>
      <c r="E66" s="11" t="s">
        <v>63</v>
      </c>
      <c r="F66" s="11" t="s">
        <v>64</v>
      </c>
      <c r="G66" s="12">
        <v>80</v>
      </c>
      <c r="H66" s="12" t="s">
        <v>198</v>
      </c>
      <c r="I66" s="12" t="s">
        <v>275</v>
      </c>
      <c r="J66" s="12">
        <v>73.42</v>
      </c>
      <c r="K66" s="12">
        <f t="shared" si="3"/>
        <v>76.71</v>
      </c>
      <c r="L66" s="12">
        <f t="shared" si="4"/>
        <v>20</v>
      </c>
      <c r="M66" s="12"/>
      <c r="N66" s="12"/>
    </row>
    <row r="67" ht="27.95" customHeight="1" spans="1:14">
      <c r="A67" s="11" t="s">
        <v>276</v>
      </c>
      <c r="B67" s="11" t="s">
        <v>277</v>
      </c>
      <c r="C67" s="12" t="s">
        <v>278</v>
      </c>
      <c r="D67" s="11" t="s">
        <v>62</v>
      </c>
      <c r="E67" s="11" t="s">
        <v>63</v>
      </c>
      <c r="F67" s="11" t="s">
        <v>64</v>
      </c>
      <c r="G67" s="12">
        <v>78</v>
      </c>
      <c r="H67" s="12" t="s">
        <v>198</v>
      </c>
      <c r="I67" s="12" t="s">
        <v>279</v>
      </c>
      <c r="J67" s="12">
        <v>75.26</v>
      </c>
      <c r="K67" s="12">
        <f t="shared" si="3"/>
        <v>76.63</v>
      </c>
      <c r="L67" s="12">
        <f t="shared" si="4"/>
        <v>21</v>
      </c>
      <c r="M67" s="12"/>
      <c r="N67" s="12"/>
    </row>
    <row r="68" ht="27.95" customHeight="1" spans="1:14">
      <c r="A68" s="11" t="s">
        <v>280</v>
      </c>
      <c r="B68" s="11" t="s">
        <v>281</v>
      </c>
      <c r="C68" s="12" t="s">
        <v>282</v>
      </c>
      <c r="D68" s="11" t="s">
        <v>62</v>
      </c>
      <c r="E68" s="11" t="s">
        <v>63</v>
      </c>
      <c r="F68" s="11" t="s">
        <v>64</v>
      </c>
      <c r="G68" s="12">
        <v>80</v>
      </c>
      <c r="H68" s="12" t="s">
        <v>198</v>
      </c>
      <c r="I68" s="12" t="s">
        <v>283</v>
      </c>
      <c r="J68" s="12">
        <v>72.78</v>
      </c>
      <c r="K68" s="12">
        <f t="shared" si="3"/>
        <v>76.39</v>
      </c>
      <c r="L68" s="12">
        <f t="shared" si="4"/>
        <v>22</v>
      </c>
      <c r="M68" s="12"/>
      <c r="N68" s="12"/>
    </row>
    <row r="69" ht="27.95" customHeight="1" spans="1:14">
      <c r="A69" s="11" t="s">
        <v>284</v>
      </c>
      <c r="B69" s="11" t="s">
        <v>285</v>
      </c>
      <c r="C69" s="12" t="s">
        <v>286</v>
      </c>
      <c r="D69" s="11" t="s">
        <v>62</v>
      </c>
      <c r="E69" s="11" t="s">
        <v>63</v>
      </c>
      <c r="F69" s="11" t="s">
        <v>64</v>
      </c>
      <c r="G69" s="12">
        <v>80</v>
      </c>
      <c r="H69" s="12" t="s">
        <v>198</v>
      </c>
      <c r="I69" s="12" t="s">
        <v>287</v>
      </c>
      <c r="J69" s="12">
        <v>72.5</v>
      </c>
      <c r="K69" s="12">
        <f t="shared" si="3"/>
        <v>76.25</v>
      </c>
      <c r="L69" s="12">
        <f t="shared" si="4"/>
        <v>23</v>
      </c>
      <c r="M69" s="12"/>
      <c r="N69" s="12"/>
    </row>
    <row r="70" ht="27.95" customHeight="1" spans="1:14">
      <c r="A70" s="11" t="s">
        <v>288</v>
      </c>
      <c r="B70" s="11" t="s">
        <v>289</v>
      </c>
      <c r="C70" s="12" t="s">
        <v>290</v>
      </c>
      <c r="D70" s="11" t="s">
        <v>62</v>
      </c>
      <c r="E70" s="11" t="s">
        <v>63</v>
      </c>
      <c r="F70" s="11" t="s">
        <v>64</v>
      </c>
      <c r="G70" s="12">
        <v>78</v>
      </c>
      <c r="H70" s="12" t="s">
        <v>198</v>
      </c>
      <c r="I70" s="12" t="s">
        <v>291</v>
      </c>
      <c r="J70" s="12">
        <v>74.26</v>
      </c>
      <c r="K70" s="12">
        <f t="shared" si="3"/>
        <v>76.13</v>
      </c>
      <c r="L70" s="12">
        <f t="shared" si="4"/>
        <v>24</v>
      </c>
      <c r="M70" s="12"/>
      <c r="N70" s="12"/>
    </row>
    <row r="71" ht="27.95" customHeight="1" spans="1:14">
      <c r="A71" s="11" t="s">
        <v>292</v>
      </c>
      <c r="B71" s="11" t="s">
        <v>293</v>
      </c>
      <c r="C71" s="12" t="s">
        <v>294</v>
      </c>
      <c r="D71" s="11" t="s">
        <v>62</v>
      </c>
      <c r="E71" s="11" t="s">
        <v>63</v>
      </c>
      <c r="F71" s="11" t="s">
        <v>64</v>
      </c>
      <c r="G71" s="12">
        <v>80</v>
      </c>
      <c r="H71" s="12" t="s">
        <v>198</v>
      </c>
      <c r="I71" s="12" t="s">
        <v>295</v>
      </c>
      <c r="J71" s="12">
        <v>71.9</v>
      </c>
      <c r="K71" s="12">
        <f t="shared" si="3"/>
        <v>75.95</v>
      </c>
      <c r="L71" s="12">
        <f t="shared" si="4"/>
        <v>25</v>
      </c>
      <c r="M71" s="12"/>
      <c r="N71" s="12"/>
    </row>
    <row r="72" ht="27.95" customHeight="1" spans="1:14">
      <c r="A72" s="11" t="s">
        <v>296</v>
      </c>
      <c r="B72" s="11" t="s">
        <v>297</v>
      </c>
      <c r="C72" s="12" t="s">
        <v>298</v>
      </c>
      <c r="D72" s="11" t="s">
        <v>62</v>
      </c>
      <c r="E72" s="11" t="s">
        <v>63</v>
      </c>
      <c r="F72" s="11" t="s">
        <v>64</v>
      </c>
      <c r="G72" s="12">
        <v>78</v>
      </c>
      <c r="H72" s="12" t="s">
        <v>198</v>
      </c>
      <c r="I72" s="12" t="s">
        <v>299</v>
      </c>
      <c r="J72" s="12">
        <v>73.76</v>
      </c>
      <c r="K72" s="12">
        <f t="shared" si="3"/>
        <v>75.88</v>
      </c>
      <c r="L72" s="12">
        <f t="shared" si="4"/>
        <v>26</v>
      </c>
      <c r="M72" s="12"/>
      <c r="N72" s="12"/>
    </row>
    <row r="73" ht="27.95" customHeight="1" spans="1:14">
      <c r="A73" s="11" t="s">
        <v>300</v>
      </c>
      <c r="B73" s="11" t="s">
        <v>301</v>
      </c>
      <c r="C73" s="12" t="s">
        <v>302</v>
      </c>
      <c r="D73" s="11" t="s">
        <v>62</v>
      </c>
      <c r="E73" s="11" t="s">
        <v>63</v>
      </c>
      <c r="F73" s="11" t="s">
        <v>64</v>
      </c>
      <c r="G73" s="12">
        <v>78</v>
      </c>
      <c r="H73" s="12" t="s">
        <v>198</v>
      </c>
      <c r="I73" s="12" t="s">
        <v>303</v>
      </c>
      <c r="J73" s="12">
        <v>73.74</v>
      </c>
      <c r="K73" s="12">
        <f t="shared" si="3"/>
        <v>75.87</v>
      </c>
      <c r="L73" s="12">
        <f t="shared" si="4"/>
        <v>27</v>
      </c>
      <c r="M73" s="12"/>
      <c r="N73" s="12"/>
    </row>
    <row r="74" ht="27.95" customHeight="1" spans="1:14">
      <c r="A74" s="11" t="s">
        <v>304</v>
      </c>
      <c r="B74" s="11" t="s">
        <v>305</v>
      </c>
      <c r="C74" s="12" t="s">
        <v>306</v>
      </c>
      <c r="D74" s="11" t="s">
        <v>62</v>
      </c>
      <c r="E74" s="11" t="s">
        <v>63</v>
      </c>
      <c r="F74" s="11" t="s">
        <v>64</v>
      </c>
      <c r="G74" s="12">
        <v>80</v>
      </c>
      <c r="H74" s="12" t="s">
        <v>198</v>
      </c>
      <c r="I74" s="12" t="s">
        <v>307</v>
      </c>
      <c r="J74" s="12">
        <v>71.68</v>
      </c>
      <c r="K74" s="12">
        <f t="shared" si="3"/>
        <v>75.84</v>
      </c>
      <c r="L74" s="12">
        <f t="shared" si="4"/>
        <v>28</v>
      </c>
      <c r="M74" s="12"/>
      <c r="N74" s="12"/>
    </row>
    <row r="75" ht="27.95" customHeight="1" spans="1:14">
      <c r="A75" s="11" t="s">
        <v>308</v>
      </c>
      <c r="B75" s="11" t="s">
        <v>309</v>
      </c>
      <c r="C75" s="12" t="s">
        <v>310</v>
      </c>
      <c r="D75" s="11" t="s">
        <v>62</v>
      </c>
      <c r="E75" s="11" t="s">
        <v>63</v>
      </c>
      <c r="F75" s="11" t="s">
        <v>64</v>
      </c>
      <c r="G75" s="12">
        <v>78</v>
      </c>
      <c r="H75" s="12" t="s">
        <v>198</v>
      </c>
      <c r="I75" s="12" t="s">
        <v>311</v>
      </c>
      <c r="J75" s="12">
        <v>73.58</v>
      </c>
      <c r="K75" s="12">
        <f t="shared" si="3"/>
        <v>75.79</v>
      </c>
      <c r="L75" s="12">
        <f t="shared" si="4"/>
        <v>29</v>
      </c>
      <c r="M75" s="12"/>
      <c r="N75" s="12"/>
    </row>
    <row r="76" ht="27.95" customHeight="1" spans="1:14">
      <c r="A76" s="11" t="s">
        <v>312</v>
      </c>
      <c r="B76" s="11" t="s">
        <v>313</v>
      </c>
      <c r="C76" s="12" t="s">
        <v>314</v>
      </c>
      <c r="D76" s="11" t="s">
        <v>62</v>
      </c>
      <c r="E76" s="11" t="s">
        <v>63</v>
      </c>
      <c r="F76" s="11" t="s">
        <v>64</v>
      </c>
      <c r="G76" s="12">
        <v>80</v>
      </c>
      <c r="H76" s="12" t="s">
        <v>198</v>
      </c>
      <c r="I76" s="12" t="s">
        <v>315</v>
      </c>
      <c r="J76" s="12">
        <v>71.36</v>
      </c>
      <c r="K76" s="12">
        <f t="shared" si="3"/>
        <v>75.68</v>
      </c>
      <c r="L76" s="12">
        <f t="shared" si="4"/>
        <v>30</v>
      </c>
      <c r="M76" s="12"/>
      <c r="N76" s="12"/>
    </row>
    <row r="77" ht="27.95" customHeight="1" spans="1:14">
      <c r="A77" s="11" t="s">
        <v>316</v>
      </c>
      <c r="B77" s="11" t="s">
        <v>317</v>
      </c>
      <c r="C77" s="12" t="s">
        <v>318</v>
      </c>
      <c r="D77" s="11" t="s">
        <v>62</v>
      </c>
      <c r="E77" s="11" t="s">
        <v>63</v>
      </c>
      <c r="F77" s="11" t="s">
        <v>64</v>
      </c>
      <c r="G77" s="12">
        <v>78</v>
      </c>
      <c r="H77" s="12" t="s">
        <v>198</v>
      </c>
      <c r="I77" s="12" t="s">
        <v>319</v>
      </c>
      <c r="J77" s="12">
        <v>73.08</v>
      </c>
      <c r="K77" s="12">
        <f t="shared" si="3"/>
        <v>75.54</v>
      </c>
      <c r="L77" s="12">
        <f t="shared" si="4"/>
        <v>31</v>
      </c>
      <c r="M77" s="12"/>
      <c r="N77" s="12"/>
    </row>
    <row r="78" ht="27.95" customHeight="1" spans="1:14">
      <c r="A78" s="11" t="s">
        <v>320</v>
      </c>
      <c r="B78" s="11" t="s">
        <v>321</v>
      </c>
      <c r="C78" s="12" t="s">
        <v>322</v>
      </c>
      <c r="D78" s="11" t="s">
        <v>62</v>
      </c>
      <c r="E78" s="11" t="s">
        <v>63</v>
      </c>
      <c r="F78" s="11" t="s">
        <v>64</v>
      </c>
      <c r="G78" s="12">
        <v>78</v>
      </c>
      <c r="H78" s="12" t="s">
        <v>198</v>
      </c>
      <c r="I78" s="12" t="s">
        <v>323</v>
      </c>
      <c r="J78" s="12">
        <v>72.82</v>
      </c>
      <c r="K78" s="12">
        <f t="shared" ref="K78:K109" si="5">G78*0.5+J78*0.5</f>
        <v>75.41</v>
      </c>
      <c r="L78" s="12">
        <f t="shared" si="4"/>
        <v>32</v>
      </c>
      <c r="M78" s="12"/>
      <c r="N78" s="12"/>
    </row>
    <row r="79" ht="27.95" customHeight="1" spans="1:14">
      <c r="A79" s="11" t="s">
        <v>324</v>
      </c>
      <c r="B79" s="11" t="s">
        <v>325</v>
      </c>
      <c r="C79" s="12" t="s">
        <v>326</v>
      </c>
      <c r="D79" s="11" t="s">
        <v>62</v>
      </c>
      <c r="E79" s="11" t="s">
        <v>63</v>
      </c>
      <c r="F79" s="11" t="s">
        <v>64</v>
      </c>
      <c r="G79" s="12">
        <v>78</v>
      </c>
      <c r="H79" s="12" t="s">
        <v>198</v>
      </c>
      <c r="I79" s="12" t="s">
        <v>327</v>
      </c>
      <c r="J79" s="12">
        <v>72.62</v>
      </c>
      <c r="K79" s="12">
        <f t="shared" si="5"/>
        <v>75.31</v>
      </c>
      <c r="L79" s="12">
        <f t="shared" si="4"/>
        <v>33</v>
      </c>
      <c r="M79" s="12"/>
      <c r="N79" s="12"/>
    </row>
    <row r="80" ht="27.95" customHeight="1" spans="1:14">
      <c r="A80" s="11" t="s">
        <v>328</v>
      </c>
      <c r="B80" s="11" t="s">
        <v>329</v>
      </c>
      <c r="C80" s="12" t="s">
        <v>330</v>
      </c>
      <c r="D80" s="11" t="s">
        <v>62</v>
      </c>
      <c r="E80" s="11" t="s">
        <v>63</v>
      </c>
      <c r="F80" s="11" t="s">
        <v>64</v>
      </c>
      <c r="G80" s="12">
        <v>78</v>
      </c>
      <c r="H80" s="12" t="s">
        <v>198</v>
      </c>
      <c r="I80" s="12" t="s">
        <v>331</v>
      </c>
      <c r="J80" s="12">
        <v>72.3</v>
      </c>
      <c r="K80" s="12">
        <f t="shared" si="5"/>
        <v>75.15</v>
      </c>
      <c r="L80" s="12">
        <f t="shared" si="4"/>
        <v>34</v>
      </c>
      <c r="M80" s="12"/>
      <c r="N80" s="12"/>
    </row>
    <row r="81" ht="27.95" customHeight="1" spans="1:14">
      <c r="A81" s="11" t="s">
        <v>332</v>
      </c>
      <c r="B81" s="11" t="s">
        <v>333</v>
      </c>
      <c r="C81" s="12" t="s">
        <v>334</v>
      </c>
      <c r="D81" s="11" t="s">
        <v>62</v>
      </c>
      <c r="E81" s="11" t="s">
        <v>63</v>
      </c>
      <c r="F81" s="11" t="s">
        <v>64</v>
      </c>
      <c r="G81" s="12">
        <v>78</v>
      </c>
      <c r="H81" s="12" t="s">
        <v>198</v>
      </c>
      <c r="I81" s="12" t="s">
        <v>335</v>
      </c>
      <c r="J81" s="12">
        <v>72.14</v>
      </c>
      <c r="K81" s="12">
        <f t="shared" si="5"/>
        <v>75.07</v>
      </c>
      <c r="L81" s="12">
        <f t="shared" si="4"/>
        <v>35</v>
      </c>
      <c r="M81" s="12"/>
      <c r="N81" s="12"/>
    </row>
    <row r="82" ht="27.95" customHeight="1" spans="1:14">
      <c r="A82" s="11" t="s">
        <v>336</v>
      </c>
      <c r="B82" s="11" t="s">
        <v>337</v>
      </c>
      <c r="C82" s="12" t="s">
        <v>338</v>
      </c>
      <c r="D82" s="11" t="s">
        <v>62</v>
      </c>
      <c r="E82" s="11" t="s">
        <v>63</v>
      </c>
      <c r="F82" s="11" t="s">
        <v>64</v>
      </c>
      <c r="G82" s="12">
        <v>84</v>
      </c>
      <c r="H82" s="12" t="s">
        <v>339</v>
      </c>
      <c r="I82" s="12" t="s">
        <v>340</v>
      </c>
      <c r="J82" s="12">
        <v>79.08</v>
      </c>
      <c r="K82" s="12">
        <f t="shared" si="5"/>
        <v>81.54</v>
      </c>
      <c r="L82" s="12">
        <f t="shared" ref="L82:L117" si="6">RANK(K82,$K$82:$K$117,0)</f>
        <v>1</v>
      </c>
      <c r="M82" s="12" t="s">
        <v>23</v>
      </c>
      <c r="N82" s="12"/>
    </row>
    <row r="83" ht="27.95" customHeight="1" spans="1:14">
      <c r="A83" s="11" t="s">
        <v>341</v>
      </c>
      <c r="B83" s="11" t="s">
        <v>342</v>
      </c>
      <c r="C83" s="12" t="s">
        <v>343</v>
      </c>
      <c r="D83" s="11" t="s">
        <v>62</v>
      </c>
      <c r="E83" s="11" t="s">
        <v>63</v>
      </c>
      <c r="F83" s="11" t="s">
        <v>64</v>
      </c>
      <c r="G83" s="12">
        <v>88</v>
      </c>
      <c r="H83" s="12" t="s">
        <v>339</v>
      </c>
      <c r="I83" s="12" t="s">
        <v>344</v>
      </c>
      <c r="J83" s="12">
        <v>73.18</v>
      </c>
      <c r="K83" s="12">
        <f t="shared" si="5"/>
        <v>80.59</v>
      </c>
      <c r="L83" s="12">
        <f t="shared" si="6"/>
        <v>2</v>
      </c>
      <c r="M83" s="12" t="s">
        <v>23</v>
      </c>
      <c r="N83" s="12"/>
    </row>
    <row r="84" ht="27.95" customHeight="1" spans="1:14">
      <c r="A84" s="11" t="s">
        <v>345</v>
      </c>
      <c r="B84" s="11" t="s">
        <v>346</v>
      </c>
      <c r="C84" s="12" t="s">
        <v>347</v>
      </c>
      <c r="D84" s="11" t="s">
        <v>62</v>
      </c>
      <c r="E84" s="11" t="s">
        <v>63</v>
      </c>
      <c r="F84" s="11" t="s">
        <v>64</v>
      </c>
      <c r="G84" s="12">
        <v>88</v>
      </c>
      <c r="H84" s="12" t="s">
        <v>339</v>
      </c>
      <c r="I84" s="12" t="s">
        <v>348</v>
      </c>
      <c r="J84" s="12">
        <v>71.94</v>
      </c>
      <c r="K84" s="12">
        <f t="shared" si="5"/>
        <v>79.97</v>
      </c>
      <c r="L84" s="12">
        <f t="shared" si="6"/>
        <v>3</v>
      </c>
      <c r="M84" s="12" t="s">
        <v>23</v>
      </c>
      <c r="N84" s="12"/>
    </row>
    <row r="85" ht="27.95" customHeight="1" spans="1:14">
      <c r="A85" s="11" t="s">
        <v>349</v>
      </c>
      <c r="B85" s="11" t="s">
        <v>350</v>
      </c>
      <c r="C85" s="12" t="s">
        <v>351</v>
      </c>
      <c r="D85" s="11" t="s">
        <v>62</v>
      </c>
      <c r="E85" s="11" t="s">
        <v>63</v>
      </c>
      <c r="F85" s="11" t="s">
        <v>64</v>
      </c>
      <c r="G85" s="12">
        <v>88</v>
      </c>
      <c r="H85" s="12" t="s">
        <v>339</v>
      </c>
      <c r="I85" s="12" t="s">
        <v>352</v>
      </c>
      <c r="J85" s="12">
        <v>71.72</v>
      </c>
      <c r="K85" s="12">
        <f t="shared" si="5"/>
        <v>79.86</v>
      </c>
      <c r="L85" s="12">
        <f t="shared" si="6"/>
        <v>4</v>
      </c>
      <c r="M85" s="12" t="s">
        <v>23</v>
      </c>
      <c r="N85" s="12"/>
    </row>
    <row r="86" ht="27.95" customHeight="1" spans="1:14">
      <c r="A86" s="11" t="s">
        <v>353</v>
      </c>
      <c r="B86" s="11" t="s">
        <v>354</v>
      </c>
      <c r="C86" s="12" t="s">
        <v>355</v>
      </c>
      <c r="D86" s="11" t="s">
        <v>62</v>
      </c>
      <c r="E86" s="11" t="s">
        <v>63</v>
      </c>
      <c r="F86" s="11" t="s">
        <v>64</v>
      </c>
      <c r="G86" s="12">
        <v>80</v>
      </c>
      <c r="H86" s="12" t="s">
        <v>339</v>
      </c>
      <c r="I86" s="12" t="s">
        <v>356</v>
      </c>
      <c r="J86" s="12">
        <v>79.42</v>
      </c>
      <c r="K86" s="12">
        <f t="shared" si="5"/>
        <v>79.71</v>
      </c>
      <c r="L86" s="12">
        <f t="shared" si="6"/>
        <v>5</v>
      </c>
      <c r="M86" s="12" t="s">
        <v>23</v>
      </c>
      <c r="N86" s="12"/>
    </row>
    <row r="87" ht="27.95" customHeight="1" spans="1:14">
      <c r="A87" s="11" t="s">
        <v>357</v>
      </c>
      <c r="B87" s="11" t="s">
        <v>358</v>
      </c>
      <c r="C87" s="12" t="s">
        <v>359</v>
      </c>
      <c r="D87" s="11" t="s">
        <v>62</v>
      </c>
      <c r="E87" s="11" t="s">
        <v>63</v>
      </c>
      <c r="F87" s="11" t="s">
        <v>64</v>
      </c>
      <c r="G87" s="12">
        <v>84</v>
      </c>
      <c r="H87" s="12" t="s">
        <v>339</v>
      </c>
      <c r="I87" s="12" t="s">
        <v>360</v>
      </c>
      <c r="J87" s="12">
        <v>74.74</v>
      </c>
      <c r="K87" s="12">
        <f t="shared" si="5"/>
        <v>79.37</v>
      </c>
      <c r="L87" s="12">
        <f t="shared" si="6"/>
        <v>6</v>
      </c>
      <c r="M87" s="12" t="s">
        <v>23</v>
      </c>
      <c r="N87" s="12"/>
    </row>
    <row r="88" ht="27.95" customHeight="1" spans="1:14">
      <c r="A88" s="11" t="s">
        <v>361</v>
      </c>
      <c r="B88" s="11" t="s">
        <v>362</v>
      </c>
      <c r="C88" s="12" t="s">
        <v>363</v>
      </c>
      <c r="D88" s="11" t="s">
        <v>62</v>
      </c>
      <c r="E88" s="11" t="s">
        <v>63</v>
      </c>
      <c r="F88" s="11" t="s">
        <v>64</v>
      </c>
      <c r="G88" s="12">
        <v>82</v>
      </c>
      <c r="H88" s="12" t="s">
        <v>339</v>
      </c>
      <c r="I88" s="12" t="s">
        <v>364</v>
      </c>
      <c r="J88" s="12">
        <v>75.02</v>
      </c>
      <c r="K88" s="12">
        <f t="shared" si="5"/>
        <v>78.51</v>
      </c>
      <c r="L88" s="12">
        <f t="shared" si="6"/>
        <v>7</v>
      </c>
      <c r="M88" s="12" t="s">
        <v>23</v>
      </c>
      <c r="N88" s="12"/>
    </row>
    <row r="89" ht="27.95" customHeight="1" spans="1:14">
      <c r="A89" s="11" t="s">
        <v>365</v>
      </c>
      <c r="B89" s="11" t="s">
        <v>366</v>
      </c>
      <c r="C89" s="12" t="s">
        <v>367</v>
      </c>
      <c r="D89" s="11" t="s">
        <v>62</v>
      </c>
      <c r="E89" s="11" t="s">
        <v>63</v>
      </c>
      <c r="F89" s="11" t="s">
        <v>64</v>
      </c>
      <c r="G89" s="12">
        <v>84</v>
      </c>
      <c r="H89" s="12" t="s">
        <v>339</v>
      </c>
      <c r="I89" s="12" t="s">
        <v>368</v>
      </c>
      <c r="J89" s="12">
        <v>72.72</v>
      </c>
      <c r="K89" s="12">
        <f t="shared" si="5"/>
        <v>78.36</v>
      </c>
      <c r="L89" s="12">
        <f t="shared" si="6"/>
        <v>8</v>
      </c>
      <c r="M89" s="12" t="s">
        <v>23</v>
      </c>
      <c r="N89" s="12"/>
    </row>
    <row r="90" ht="27.95" customHeight="1" spans="1:14">
      <c r="A90" s="11" t="s">
        <v>369</v>
      </c>
      <c r="B90" s="11" t="s">
        <v>370</v>
      </c>
      <c r="C90" s="12" t="s">
        <v>371</v>
      </c>
      <c r="D90" s="11" t="s">
        <v>62</v>
      </c>
      <c r="E90" s="11" t="s">
        <v>63</v>
      </c>
      <c r="F90" s="11" t="s">
        <v>64</v>
      </c>
      <c r="G90" s="12">
        <v>82</v>
      </c>
      <c r="H90" s="12" t="s">
        <v>339</v>
      </c>
      <c r="I90" s="12" t="s">
        <v>372</v>
      </c>
      <c r="J90" s="12">
        <v>74.48</v>
      </c>
      <c r="K90" s="12">
        <f t="shared" si="5"/>
        <v>78.24</v>
      </c>
      <c r="L90" s="12">
        <f t="shared" si="6"/>
        <v>9</v>
      </c>
      <c r="M90" s="12" t="s">
        <v>23</v>
      </c>
      <c r="N90" s="12"/>
    </row>
    <row r="91" ht="27.95" customHeight="1" spans="1:14">
      <c r="A91" s="11" t="s">
        <v>373</v>
      </c>
      <c r="B91" s="11" t="s">
        <v>374</v>
      </c>
      <c r="C91" s="12" t="s">
        <v>375</v>
      </c>
      <c r="D91" s="11" t="s">
        <v>62</v>
      </c>
      <c r="E91" s="11" t="s">
        <v>63</v>
      </c>
      <c r="F91" s="11" t="s">
        <v>64</v>
      </c>
      <c r="G91" s="12">
        <v>82</v>
      </c>
      <c r="H91" s="12" t="s">
        <v>339</v>
      </c>
      <c r="I91" s="12" t="s">
        <v>376</v>
      </c>
      <c r="J91" s="12">
        <v>74.32</v>
      </c>
      <c r="K91" s="12">
        <f t="shared" si="5"/>
        <v>78.16</v>
      </c>
      <c r="L91" s="12">
        <f t="shared" si="6"/>
        <v>10</v>
      </c>
      <c r="M91" s="12" t="s">
        <v>23</v>
      </c>
      <c r="N91" s="12"/>
    </row>
    <row r="92" ht="27.95" customHeight="1" spans="1:14">
      <c r="A92" s="11" t="s">
        <v>377</v>
      </c>
      <c r="B92" s="11" t="s">
        <v>378</v>
      </c>
      <c r="C92" s="12" t="s">
        <v>379</v>
      </c>
      <c r="D92" s="11" t="s">
        <v>62</v>
      </c>
      <c r="E92" s="11" t="s">
        <v>63</v>
      </c>
      <c r="F92" s="11" t="s">
        <v>64</v>
      </c>
      <c r="G92" s="12">
        <v>84</v>
      </c>
      <c r="H92" s="12" t="s">
        <v>339</v>
      </c>
      <c r="I92" s="12" t="s">
        <v>380</v>
      </c>
      <c r="J92" s="12">
        <v>72.28</v>
      </c>
      <c r="K92" s="12">
        <f t="shared" si="5"/>
        <v>78.14</v>
      </c>
      <c r="L92" s="12">
        <f t="shared" si="6"/>
        <v>11</v>
      </c>
      <c r="M92" s="12" t="s">
        <v>23</v>
      </c>
      <c r="N92" s="12"/>
    </row>
    <row r="93" ht="27.95" customHeight="1" spans="1:14">
      <c r="A93" s="11" t="s">
        <v>381</v>
      </c>
      <c r="B93" s="11" t="s">
        <v>382</v>
      </c>
      <c r="C93" s="12" t="s">
        <v>383</v>
      </c>
      <c r="D93" s="11" t="s">
        <v>62</v>
      </c>
      <c r="E93" s="11" t="s">
        <v>63</v>
      </c>
      <c r="F93" s="11" t="s">
        <v>64</v>
      </c>
      <c r="G93" s="12">
        <v>80</v>
      </c>
      <c r="H93" s="12" t="s">
        <v>339</v>
      </c>
      <c r="I93" s="12" t="s">
        <v>384</v>
      </c>
      <c r="J93" s="12">
        <v>76.08</v>
      </c>
      <c r="K93" s="12">
        <f t="shared" si="5"/>
        <v>78.04</v>
      </c>
      <c r="L93" s="12">
        <f t="shared" si="6"/>
        <v>12</v>
      </c>
      <c r="M93" s="12" t="s">
        <v>23</v>
      </c>
      <c r="N93" s="12"/>
    </row>
    <row r="94" ht="27.95" customHeight="1" spans="1:14">
      <c r="A94" s="11" t="s">
        <v>385</v>
      </c>
      <c r="B94" s="11" t="s">
        <v>386</v>
      </c>
      <c r="C94" s="12" t="s">
        <v>387</v>
      </c>
      <c r="D94" s="11" t="s">
        <v>62</v>
      </c>
      <c r="E94" s="11" t="s">
        <v>63</v>
      </c>
      <c r="F94" s="11" t="s">
        <v>64</v>
      </c>
      <c r="G94" s="12">
        <v>84</v>
      </c>
      <c r="H94" s="12" t="s">
        <v>339</v>
      </c>
      <c r="I94" s="12" t="s">
        <v>388</v>
      </c>
      <c r="J94" s="12">
        <v>71.78</v>
      </c>
      <c r="K94" s="12">
        <f t="shared" si="5"/>
        <v>77.89</v>
      </c>
      <c r="L94" s="12">
        <f t="shared" si="6"/>
        <v>13</v>
      </c>
      <c r="M94" s="12" t="s">
        <v>23</v>
      </c>
      <c r="N94" s="12"/>
    </row>
    <row r="95" ht="27.95" customHeight="1" spans="1:14">
      <c r="A95" s="11" t="s">
        <v>389</v>
      </c>
      <c r="B95" s="11" t="s">
        <v>390</v>
      </c>
      <c r="C95" s="12" t="s">
        <v>391</v>
      </c>
      <c r="D95" s="11" t="s">
        <v>62</v>
      </c>
      <c r="E95" s="11" t="s">
        <v>63</v>
      </c>
      <c r="F95" s="11" t="s">
        <v>64</v>
      </c>
      <c r="G95" s="12">
        <v>82</v>
      </c>
      <c r="H95" s="12" t="s">
        <v>339</v>
      </c>
      <c r="I95" s="12" t="s">
        <v>392</v>
      </c>
      <c r="J95" s="12">
        <v>73.72</v>
      </c>
      <c r="K95" s="12">
        <f t="shared" si="5"/>
        <v>77.86</v>
      </c>
      <c r="L95" s="12">
        <f t="shared" si="6"/>
        <v>14</v>
      </c>
      <c r="M95" s="12" t="s">
        <v>23</v>
      </c>
      <c r="N95" s="12"/>
    </row>
    <row r="96" ht="27.95" customHeight="1" spans="1:14">
      <c r="A96" s="11" t="s">
        <v>393</v>
      </c>
      <c r="B96" s="11" t="s">
        <v>394</v>
      </c>
      <c r="C96" s="12" t="s">
        <v>395</v>
      </c>
      <c r="D96" s="11" t="s">
        <v>62</v>
      </c>
      <c r="E96" s="11" t="s">
        <v>63</v>
      </c>
      <c r="F96" s="11" t="s">
        <v>64</v>
      </c>
      <c r="G96" s="12">
        <v>84</v>
      </c>
      <c r="H96" s="12" t="s">
        <v>339</v>
      </c>
      <c r="I96" s="12" t="s">
        <v>396</v>
      </c>
      <c r="J96" s="12">
        <v>71.16</v>
      </c>
      <c r="K96" s="12">
        <f t="shared" si="5"/>
        <v>77.58</v>
      </c>
      <c r="L96" s="12">
        <f t="shared" si="6"/>
        <v>15</v>
      </c>
      <c r="M96" s="12" t="s">
        <v>23</v>
      </c>
      <c r="N96" s="12"/>
    </row>
    <row r="97" ht="27.95" customHeight="1" spans="1:14">
      <c r="A97" s="11" t="s">
        <v>397</v>
      </c>
      <c r="B97" s="11" t="s">
        <v>398</v>
      </c>
      <c r="C97" s="12" t="s">
        <v>399</v>
      </c>
      <c r="D97" s="11" t="s">
        <v>62</v>
      </c>
      <c r="E97" s="11" t="s">
        <v>63</v>
      </c>
      <c r="F97" s="11" t="s">
        <v>64</v>
      </c>
      <c r="G97" s="12">
        <v>82</v>
      </c>
      <c r="H97" s="12" t="s">
        <v>339</v>
      </c>
      <c r="I97" s="12" t="s">
        <v>400</v>
      </c>
      <c r="J97" s="12">
        <v>72.64</v>
      </c>
      <c r="K97" s="12">
        <f t="shared" si="5"/>
        <v>77.32</v>
      </c>
      <c r="L97" s="12">
        <f t="shared" si="6"/>
        <v>16</v>
      </c>
      <c r="M97" s="12" t="s">
        <v>23</v>
      </c>
      <c r="N97" s="12"/>
    </row>
    <row r="98" ht="27.95" customHeight="1" spans="1:14">
      <c r="A98" s="11" t="s">
        <v>401</v>
      </c>
      <c r="B98" s="11" t="s">
        <v>402</v>
      </c>
      <c r="C98" s="12" t="s">
        <v>403</v>
      </c>
      <c r="D98" s="11" t="s">
        <v>62</v>
      </c>
      <c r="E98" s="11" t="s">
        <v>63</v>
      </c>
      <c r="F98" s="11" t="s">
        <v>64</v>
      </c>
      <c r="G98" s="12">
        <v>82</v>
      </c>
      <c r="H98" s="12" t="s">
        <v>339</v>
      </c>
      <c r="I98" s="12" t="s">
        <v>404</v>
      </c>
      <c r="J98" s="12">
        <v>71.96</v>
      </c>
      <c r="K98" s="12">
        <f t="shared" si="5"/>
        <v>76.98</v>
      </c>
      <c r="L98" s="12">
        <f t="shared" si="6"/>
        <v>17</v>
      </c>
      <c r="M98" s="12" t="s">
        <v>23</v>
      </c>
      <c r="N98" s="12"/>
    </row>
    <row r="99" ht="27.95" customHeight="1" spans="1:14">
      <c r="A99" s="11" t="s">
        <v>405</v>
      </c>
      <c r="B99" s="11" t="s">
        <v>406</v>
      </c>
      <c r="C99" s="12" t="s">
        <v>407</v>
      </c>
      <c r="D99" s="11" t="s">
        <v>62</v>
      </c>
      <c r="E99" s="11" t="s">
        <v>63</v>
      </c>
      <c r="F99" s="11" t="s">
        <v>64</v>
      </c>
      <c r="G99" s="12">
        <v>80</v>
      </c>
      <c r="H99" s="12" t="s">
        <v>339</v>
      </c>
      <c r="I99" s="12" t="s">
        <v>408</v>
      </c>
      <c r="J99" s="12">
        <v>73.88</v>
      </c>
      <c r="K99" s="12">
        <f t="shared" si="5"/>
        <v>76.94</v>
      </c>
      <c r="L99" s="12">
        <f t="shared" si="6"/>
        <v>18</v>
      </c>
      <c r="M99" s="12"/>
      <c r="N99" s="12"/>
    </row>
    <row r="100" ht="27.95" customHeight="1" spans="1:14">
      <c r="A100" s="11" t="s">
        <v>409</v>
      </c>
      <c r="B100" s="11" t="s">
        <v>410</v>
      </c>
      <c r="C100" s="12" t="s">
        <v>411</v>
      </c>
      <c r="D100" s="11" t="s">
        <v>62</v>
      </c>
      <c r="E100" s="11" t="s">
        <v>63</v>
      </c>
      <c r="F100" s="11" t="s">
        <v>64</v>
      </c>
      <c r="G100" s="12">
        <v>80</v>
      </c>
      <c r="H100" s="12" t="s">
        <v>339</v>
      </c>
      <c r="I100" s="12" t="s">
        <v>412</v>
      </c>
      <c r="J100" s="12">
        <v>73.78</v>
      </c>
      <c r="K100" s="12">
        <f t="shared" si="5"/>
        <v>76.89</v>
      </c>
      <c r="L100" s="12">
        <f t="shared" si="6"/>
        <v>19</v>
      </c>
      <c r="M100" s="12"/>
      <c r="N100" s="12"/>
    </row>
    <row r="101" ht="27.95" customHeight="1" spans="1:14">
      <c r="A101" s="11" t="s">
        <v>413</v>
      </c>
      <c r="B101" s="11" t="s">
        <v>414</v>
      </c>
      <c r="C101" s="12" t="s">
        <v>415</v>
      </c>
      <c r="D101" s="11" t="s">
        <v>62</v>
      </c>
      <c r="E101" s="11" t="s">
        <v>63</v>
      </c>
      <c r="F101" s="11" t="s">
        <v>64</v>
      </c>
      <c r="G101" s="12">
        <v>80</v>
      </c>
      <c r="H101" s="12" t="s">
        <v>339</v>
      </c>
      <c r="I101" s="12" t="s">
        <v>416</v>
      </c>
      <c r="J101" s="12">
        <v>73.78</v>
      </c>
      <c r="K101" s="12">
        <f t="shared" si="5"/>
        <v>76.89</v>
      </c>
      <c r="L101" s="12">
        <f t="shared" si="6"/>
        <v>19</v>
      </c>
      <c r="M101" s="12"/>
      <c r="N101" s="12"/>
    </row>
    <row r="102" ht="27.95" customHeight="1" spans="1:14">
      <c r="A102" s="11" t="s">
        <v>417</v>
      </c>
      <c r="B102" s="11" t="s">
        <v>418</v>
      </c>
      <c r="C102" s="12" t="s">
        <v>419</v>
      </c>
      <c r="D102" s="11" t="s">
        <v>62</v>
      </c>
      <c r="E102" s="11" t="s">
        <v>63</v>
      </c>
      <c r="F102" s="11" t="s">
        <v>64</v>
      </c>
      <c r="G102" s="12">
        <v>80</v>
      </c>
      <c r="H102" s="12" t="s">
        <v>339</v>
      </c>
      <c r="I102" s="12" t="s">
        <v>420</v>
      </c>
      <c r="J102" s="12">
        <v>73.1</v>
      </c>
      <c r="K102" s="12">
        <f t="shared" si="5"/>
        <v>76.55</v>
      </c>
      <c r="L102" s="12">
        <f t="shared" si="6"/>
        <v>21</v>
      </c>
      <c r="M102" s="12"/>
      <c r="N102" s="12"/>
    </row>
    <row r="103" ht="27.95" customHeight="1" spans="1:14">
      <c r="A103" s="11" t="s">
        <v>421</v>
      </c>
      <c r="B103" s="11" t="s">
        <v>422</v>
      </c>
      <c r="C103" s="12" t="s">
        <v>423</v>
      </c>
      <c r="D103" s="11" t="s">
        <v>62</v>
      </c>
      <c r="E103" s="11" t="s">
        <v>63</v>
      </c>
      <c r="F103" s="11" t="s">
        <v>64</v>
      </c>
      <c r="G103" s="12">
        <v>82</v>
      </c>
      <c r="H103" s="12" t="s">
        <v>339</v>
      </c>
      <c r="I103" s="12" t="s">
        <v>424</v>
      </c>
      <c r="J103" s="12">
        <v>71.04</v>
      </c>
      <c r="K103" s="12">
        <f t="shared" si="5"/>
        <v>76.52</v>
      </c>
      <c r="L103" s="12">
        <f t="shared" si="6"/>
        <v>22</v>
      </c>
      <c r="M103" s="12"/>
      <c r="N103" s="12"/>
    </row>
    <row r="104" ht="27.95" customHeight="1" spans="1:14">
      <c r="A104" s="11" t="s">
        <v>425</v>
      </c>
      <c r="B104" s="11" t="s">
        <v>426</v>
      </c>
      <c r="C104" s="12" t="s">
        <v>427</v>
      </c>
      <c r="D104" s="11" t="s">
        <v>62</v>
      </c>
      <c r="E104" s="11" t="s">
        <v>63</v>
      </c>
      <c r="F104" s="11" t="s">
        <v>64</v>
      </c>
      <c r="G104" s="12">
        <v>80</v>
      </c>
      <c r="H104" s="12" t="s">
        <v>339</v>
      </c>
      <c r="I104" s="12" t="s">
        <v>428</v>
      </c>
      <c r="J104" s="12">
        <v>71.84</v>
      </c>
      <c r="K104" s="12">
        <f t="shared" si="5"/>
        <v>75.92</v>
      </c>
      <c r="L104" s="12">
        <f t="shared" si="6"/>
        <v>23</v>
      </c>
      <c r="M104" s="12"/>
      <c r="N104" s="12"/>
    </row>
    <row r="105" ht="27.95" customHeight="1" spans="1:14">
      <c r="A105" s="11" t="s">
        <v>429</v>
      </c>
      <c r="B105" s="11" t="s">
        <v>430</v>
      </c>
      <c r="C105" s="12" t="s">
        <v>431</v>
      </c>
      <c r="D105" s="11" t="s">
        <v>62</v>
      </c>
      <c r="E105" s="11" t="s">
        <v>63</v>
      </c>
      <c r="F105" s="11" t="s">
        <v>64</v>
      </c>
      <c r="G105" s="12">
        <v>80</v>
      </c>
      <c r="H105" s="12" t="s">
        <v>339</v>
      </c>
      <c r="I105" s="12" t="s">
        <v>432</v>
      </c>
      <c r="J105" s="12">
        <v>71.56</v>
      </c>
      <c r="K105" s="12">
        <f t="shared" si="5"/>
        <v>75.78</v>
      </c>
      <c r="L105" s="12">
        <f t="shared" si="6"/>
        <v>24</v>
      </c>
      <c r="M105" s="12"/>
      <c r="N105" s="12"/>
    </row>
    <row r="106" ht="27.95" customHeight="1" spans="1:14">
      <c r="A106" s="11" t="s">
        <v>433</v>
      </c>
      <c r="B106" s="11" t="s">
        <v>434</v>
      </c>
      <c r="C106" s="12" t="s">
        <v>435</v>
      </c>
      <c r="D106" s="11" t="s">
        <v>62</v>
      </c>
      <c r="E106" s="11" t="s">
        <v>63</v>
      </c>
      <c r="F106" s="11" t="s">
        <v>64</v>
      </c>
      <c r="G106" s="12">
        <v>78</v>
      </c>
      <c r="H106" s="12" t="s">
        <v>339</v>
      </c>
      <c r="I106" s="12" t="s">
        <v>436</v>
      </c>
      <c r="J106" s="12">
        <v>72.9</v>
      </c>
      <c r="K106" s="12">
        <f t="shared" si="5"/>
        <v>75.45</v>
      </c>
      <c r="L106" s="12">
        <f t="shared" si="6"/>
        <v>25</v>
      </c>
      <c r="M106" s="12"/>
      <c r="N106" s="12"/>
    </row>
    <row r="107" ht="27.95" customHeight="1" spans="1:14">
      <c r="A107" s="11" t="s">
        <v>437</v>
      </c>
      <c r="B107" s="11" t="s">
        <v>438</v>
      </c>
      <c r="C107" s="12" t="s">
        <v>439</v>
      </c>
      <c r="D107" s="11" t="s">
        <v>62</v>
      </c>
      <c r="E107" s="11" t="s">
        <v>63</v>
      </c>
      <c r="F107" s="11" t="s">
        <v>64</v>
      </c>
      <c r="G107" s="12">
        <v>80</v>
      </c>
      <c r="H107" s="12" t="s">
        <v>339</v>
      </c>
      <c r="I107" s="12" t="s">
        <v>440</v>
      </c>
      <c r="J107" s="12">
        <v>70.62</v>
      </c>
      <c r="K107" s="12">
        <f t="shared" si="5"/>
        <v>75.31</v>
      </c>
      <c r="L107" s="12">
        <f t="shared" si="6"/>
        <v>26</v>
      </c>
      <c r="M107" s="12"/>
      <c r="N107" s="12"/>
    </row>
    <row r="108" ht="27.95" customHeight="1" spans="1:14">
      <c r="A108" s="11" t="s">
        <v>441</v>
      </c>
      <c r="B108" s="11" t="s">
        <v>442</v>
      </c>
      <c r="C108" s="12" t="s">
        <v>443</v>
      </c>
      <c r="D108" s="11" t="s">
        <v>62</v>
      </c>
      <c r="E108" s="11" t="s">
        <v>63</v>
      </c>
      <c r="F108" s="11" t="s">
        <v>64</v>
      </c>
      <c r="G108" s="12">
        <v>80</v>
      </c>
      <c r="H108" s="12" t="s">
        <v>339</v>
      </c>
      <c r="I108" s="12" t="s">
        <v>444</v>
      </c>
      <c r="J108" s="12">
        <v>70.24</v>
      </c>
      <c r="K108" s="12">
        <f t="shared" si="5"/>
        <v>75.12</v>
      </c>
      <c r="L108" s="12">
        <f t="shared" si="6"/>
        <v>27</v>
      </c>
      <c r="M108" s="12"/>
      <c r="N108" s="12"/>
    </row>
    <row r="109" ht="27.95" customHeight="1" spans="1:14">
      <c r="A109" s="11" t="s">
        <v>445</v>
      </c>
      <c r="B109" s="11" t="s">
        <v>446</v>
      </c>
      <c r="C109" s="12" t="s">
        <v>447</v>
      </c>
      <c r="D109" s="11" t="s">
        <v>62</v>
      </c>
      <c r="E109" s="11" t="s">
        <v>63</v>
      </c>
      <c r="F109" s="11" t="s">
        <v>64</v>
      </c>
      <c r="G109" s="12">
        <v>80</v>
      </c>
      <c r="H109" s="12" t="s">
        <v>339</v>
      </c>
      <c r="I109" s="12" t="s">
        <v>448</v>
      </c>
      <c r="J109" s="12">
        <v>70.04</v>
      </c>
      <c r="K109" s="12">
        <f t="shared" si="5"/>
        <v>75.02</v>
      </c>
      <c r="L109" s="12">
        <f t="shared" si="6"/>
        <v>28</v>
      </c>
      <c r="M109" s="12"/>
      <c r="N109" s="12"/>
    </row>
    <row r="110" ht="27.95" customHeight="1" spans="1:14">
      <c r="A110" s="11" t="s">
        <v>449</v>
      </c>
      <c r="B110" s="11" t="s">
        <v>450</v>
      </c>
      <c r="C110" s="12" t="s">
        <v>451</v>
      </c>
      <c r="D110" s="11" t="s">
        <v>62</v>
      </c>
      <c r="E110" s="11" t="s">
        <v>63</v>
      </c>
      <c r="F110" s="11" t="s">
        <v>64</v>
      </c>
      <c r="G110" s="12">
        <v>80</v>
      </c>
      <c r="H110" s="12" t="s">
        <v>339</v>
      </c>
      <c r="I110" s="12" t="s">
        <v>452</v>
      </c>
      <c r="J110" s="12">
        <v>69.54</v>
      </c>
      <c r="K110" s="12">
        <f t="shared" ref="K110:K141" si="7">G110*0.5+J110*0.5</f>
        <v>74.77</v>
      </c>
      <c r="L110" s="12">
        <f t="shared" si="6"/>
        <v>29</v>
      </c>
      <c r="M110" s="12"/>
      <c r="N110" s="12"/>
    </row>
    <row r="111" ht="27.95" customHeight="1" spans="1:14">
      <c r="A111" s="11" t="s">
        <v>453</v>
      </c>
      <c r="B111" s="11" t="s">
        <v>454</v>
      </c>
      <c r="C111" s="12" t="s">
        <v>455</v>
      </c>
      <c r="D111" s="11" t="s">
        <v>62</v>
      </c>
      <c r="E111" s="11" t="s">
        <v>63</v>
      </c>
      <c r="F111" s="11" t="s">
        <v>64</v>
      </c>
      <c r="G111" s="12">
        <v>80</v>
      </c>
      <c r="H111" s="12" t="s">
        <v>339</v>
      </c>
      <c r="I111" s="12" t="s">
        <v>456</v>
      </c>
      <c r="J111" s="12">
        <v>69.5</v>
      </c>
      <c r="K111" s="12">
        <f t="shared" si="7"/>
        <v>74.75</v>
      </c>
      <c r="L111" s="12">
        <f t="shared" si="6"/>
        <v>30</v>
      </c>
      <c r="M111" s="12"/>
      <c r="N111" s="12"/>
    </row>
    <row r="112" ht="27.95" customHeight="1" spans="1:14">
      <c r="A112" s="11" t="s">
        <v>457</v>
      </c>
      <c r="B112" s="11" t="s">
        <v>458</v>
      </c>
      <c r="C112" s="12" t="s">
        <v>459</v>
      </c>
      <c r="D112" s="11" t="s">
        <v>62</v>
      </c>
      <c r="E112" s="11" t="s">
        <v>63</v>
      </c>
      <c r="F112" s="11" t="s">
        <v>64</v>
      </c>
      <c r="G112" s="12">
        <v>78</v>
      </c>
      <c r="H112" s="12" t="s">
        <v>339</v>
      </c>
      <c r="I112" s="12" t="s">
        <v>460</v>
      </c>
      <c r="J112" s="12">
        <v>70.72</v>
      </c>
      <c r="K112" s="12">
        <f t="shared" si="7"/>
        <v>74.36</v>
      </c>
      <c r="L112" s="12">
        <f t="shared" si="6"/>
        <v>31</v>
      </c>
      <c r="M112" s="12"/>
      <c r="N112" s="12"/>
    </row>
    <row r="113" ht="27.95" customHeight="1" spans="1:14">
      <c r="A113" s="11" t="s">
        <v>461</v>
      </c>
      <c r="B113" s="11" t="s">
        <v>462</v>
      </c>
      <c r="C113" s="12" t="s">
        <v>463</v>
      </c>
      <c r="D113" s="11" t="s">
        <v>62</v>
      </c>
      <c r="E113" s="11" t="s">
        <v>63</v>
      </c>
      <c r="F113" s="11" t="s">
        <v>64</v>
      </c>
      <c r="G113" s="12">
        <v>78</v>
      </c>
      <c r="H113" s="12" t="s">
        <v>339</v>
      </c>
      <c r="I113" s="12" t="s">
        <v>464</v>
      </c>
      <c r="J113" s="12">
        <v>70.5</v>
      </c>
      <c r="K113" s="12">
        <f t="shared" si="7"/>
        <v>74.25</v>
      </c>
      <c r="L113" s="12">
        <f t="shared" si="6"/>
        <v>32</v>
      </c>
      <c r="M113" s="12"/>
      <c r="N113" s="12"/>
    </row>
    <row r="114" ht="27.95" customHeight="1" spans="1:14">
      <c r="A114" s="11" t="s">
        <v>465</v>
      </c>
      <c r="B114" s="11" t="s">
        <v>466</v>
      </c>
      <c r="C114" s="12" t="s">
        <v>467</v>
      </c>
      <c r="D114" s="11" t="s">
        <v>62</v>
      </c>
      <c r="E114" s="11" t="s">
        <v>63</v>
      </c>
      <c r="F114" s="11" t="s">
        <v>64</v>
      </c>
      <c r="G114" s="12">
        <v>78</v>
      </c>
      <c r="H114" s="12" t="s">
        <v>339</v>
      </c>
      <c r="I114" s="12" t="s">
        <v>468</v>
      </c>
      <c r="J114" s="12">
        <v>70.26</v>
      </c>
      <c r="K114" s="12">
        <f t="shared" si="7"/>
        <v>74.13</v>
      </c>
      <c r="L114" s="12">
        <f t="shared" si="6"/>
        <v>33</v>
      </c>
      <c r="M114" s="12"/>
      <c r="N114" s="12"/>
    </row>
    <row r="115" ht="27.95" customHeight="1" spans="1:14">
      <c r="A115" s="11" t="s">
        <v>469</v>
      </c>
      <c r="B115" s="11" t="s">
        <v>470</v>
      </c>
      <c r="C115" s="12" t="s">
        <v>471</v>
      </c>
      <c r="D115" s="11" t="s">
        <v>62</v>
      </c>
      <c r="E115" s="11" t="s">
        <v>63</v>
      </c>
      <c r="F115" s="11" t="s">
        <v>64</v>
      </c>
      <c r="G115" s="12">
        <v>78</v>
      </c>
      <c r="H115" s="12" t="s">
        <v>339</v>
      </c>
      <c r="I115" s="12" t="s">
        <v>472</v>
      </c>
      <c r="J115" s="12">
        <v>70.2</v>
      </c>
      <c r="K115" s="12">
        <f t="shared" si="7"/>
        <v>74.1</v>
      </c>
      <c r="L115" s="12">
        <f t="shared" si="6"/>
        <v>34</v>
      </c>
      <c r="M115" s="12"/>
      <c r="N115" s="12"/>
    </row>
    <row r="116" ht="27.95" customHeight="1" spans="1:14">
      <c r="A116" s="11" t="s">
        <v>473</v>
      </c>
      <c r="B116" s="11" t="s">
        <v>474</v>
      </c>
      <c r="C116" s="12" t="s">
        <v>475</v>
      </c>
      <c r="D116" s="11" t="s">
        <v>62</v>
      </c>
      <c r="E116" s="11" t="s">
        <v>63</v>
      </c>
      <c r="F116" s="11" t="s">
        <v>64</v>
      </c>
      <c r="G116" s="12">
        <v>78</v>
      </c>
      <c r="H116" s="12" t="s">
        <v>339</v>
      </c>
      <c r="I116" s="12" t="s">
        <v>476</v>
      </c>
      <c r="J116" s="12">
        <v>69.74</v>
      </c>
      <c r="K116" s="12">
        <f t="shared" si="7"/>
        <v>73.87</v>
      </c>
      <c r="L116" s="12">
        <f t="shared" si="6"/>
        <v>35</v>
      </c>
      <c r="M116" s="12"/>
      <c r="N116" s="12"/>
    </row>
    <row r="117" ht="27.95" customHeight="1" spans="1:14">
      <c r="A117" s="11" t="s">
        <v>477</v>
      </c>
      <c r="B117" s="11" t="s">
        <v>478</v>
      </c>
      <c r="C117" s="12" t="s">
        <v>479</v>
      </c>
      <c r="D117" s="11" t="s">
        <v>62</v>
      </c>
      <c r="E117" s="11" t="s">
        <v>63</v>
      </c>
      <c r="F117" s="11" t="s">
        <v>64</v>
      </c>
      <c r="G117" s="12">
        <v>78</v>
      </c>
      <c r="H117" s="12" t="s">
        <v>339</v>
      </c>
      <c r="I117" s="12" t="s">
        <v>480</v>
      </c>
      <c r="J117" s="12">
        <v>68.74</v>
      </c>
      <c r="K117" s="12">
        <f t="shared" si="7"/>
        <v>73.37</v>
      </c>
      <c r="L117" s="12">
        <f t="shared" si="6"/>
        <v>36</v>
      </c>
      <c r="M117" s="12"/>
      <c r="N117" s="12"/>
    </row>
  </sheetData>
  <autoFilter ref="A3:N117">
    <extLst/>
  </autoFilter>
  <sortState ref="A307:AP410">
    <sortCondition ref="H307:H410"/>
    <sortCondition ref="K307:K410" descending="1"/>
  </sortState>
  <mergeCells count="1">
    <mergeCell ref="A1:N1"/>
  </mergeCells>
  <pageMargins left="0.78740157480315" right="0.669291338582677" top="0.354330708661417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B、C类总成绩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梦之蓝</cp:lastModifiedBy>
  <dcterms:created xsi:type="dcterms:W3CDTF">2023-04-17T23:50:00Z</dcterms:created>
  <cp:lastPrinted>2023-05-14T23:59:00Z</cp:lastPrinted>
  <dcterms:modified xsi:type="dcterms:W3CDTF">2023-05-15T06:46:14Z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027CEAF279C44BC9A5C3AA00891A4EAB_13</vt:lpwstr>
  </property>
  <property fmtid="{D5CDD505-2E9C-101B-9397-08002B2CF9AE}" pid="3" name="KSOProductBuildVer">
    <vt:lpwstr>2052-11.1.0.14309</vt:lpwstr>
  </property>
</Properties>
</file>