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拟聘名单" sheetId="9" r:id="rId1"/>
  </sheets>
  <definedNames>
    <definedName name="_xlnm._FilterDatabase" localSheetId="0" hidden="1">拟聘名单!$B$3:$K$27</definedName>
  </definedNames>
  <calcPr calcId="144525"/>
</workbook>
</file>

<file path=xl/sharedStrings.xml><?xml version="1.0" encoding="utf-8"?>
<sst xmlns="http://schemas.openxmlformats.org/spreadsheetml/2006/main" count="175" uniqueCount="121">
  <si>
    <t>附件：</t>
  </si>
  <si>
    <t>南通市海门区教体系统面向2023届毕业生公开招聘高层次教育人才拟聘用人员名单</t>
  </si>
  <si>
    <t>序号</t>
  </si>
  <si>
    <t>姓名</t>
  </si>
  <si>
    <t>岗位
代码</t>
  </si>
  <si>
    <t>学段学科</t>
  </si>
  <si>
    <t>毕业院校</t>
  </si>
  <si>
    <t>专业</t>
  </si>
  <si>
    <t>学历</t>
  </si>
  <si>
    <t>模拟上课成绩
（占50%）</t>
  </si>
  <si>
    <t>综合能力测试成绩
（占50%）</t>
  </si>
  <si>
    <t>总分</t>
  </si>
  <si>
    <t>名次</t>
  </si>
  <si>
    <t>备注</t>
  </si>
  <si>
    <t>招聘单位及人数</t>
  </si>
  <si>
    <t>黄婷婷</t>
  </si>
  <si>
    <t>01</t>
  </si>
  <si>
    <t>高中语文</t>
  </si>
  <si>
    <t>扬州大学</t>
  </si>
  <si>
    <t>中国古代文学</t>
  </si>
  <si>
    <t>研究生</t>
  </si>
  <si>
    <t xml:space="preserve">第1名放弃 </t>
  </si>
  <si>
    <t>第一中学、证大中学、包场中学各1人</t>
  </si>
  <si>
    <t>余芳思</t>
  </si>
  <si>
    <t>02</t>
  </si>
  <si>
    <t>高中数学</t>
  </si>
  <si>
    <t>江苏师范大学</t>
  </si>
  <si>
    <t>基础数学</t>
  </si>
  <si>
    <t>第3、4名放弃，第6名递补，第7名放弃递补，第8名递补</t>
  </si>
  <si>
    <t>四甲中学2人、包场中学3人</t>
  </si>
  <si>
    <t>朱谢同</t>
  </si>
  <si>
    <t>广东技术师范大学</t>
  </si>
  <si>
    <t>学科教学（数学）</t>
  </si>
  <si>
    <t>吴慧敏</t>
  </si>
  <si>
    <t>太原科技大学</t>
  </si>
  <si>
    <t>数学</t>
  </si>
  <si>
    <t>陈晓菲</t>
  </si>
  <si>
    <t>黄钰</t>
  </si>
  <si>
    <t>南京邮电大学</t>
  </si>
  <si>
    <t>昝天怡</t>
  </si>
  <si>
    <t>03</t>
  </si>
  <si>
    <t>高中英语</t>
  </si>
  <si>
    <t>南通大学</t>
  </si>
  <si>
    <t>英语语言文学</t>
  </si>
  <si>
    <t>第1、2名放弃，第3名放弃递补，第4、5名递补</t>
  </si>
  <si>
    <t>证大中学、包场中学各1人</t>
  </si>
  <si>
    <t>沈雨菲</t>
  </si>
  <si>
    <t>南京理工大学</t>
  </si>
  <si>
    <t>英语笔译</t>
  </si>
  <si>
    <t>徐佳雯</t>
  </si>
  <si>
    <t>05</t>
  </si>
  <si>
    <t>高中政治</t>
  </si>
  <si>
    <t>苏州大学</t>
  </si>
  <si>
    <t>学科教学（思政）</t>
  </si>
  <si>
    <t>第2名放弃、第3名放弃递补，第4名递补</t>
  </si>
  <si>
    <t>实验学校、四甲中学各1人</t>
  </si>
  <si>
    <t>牟一凡</t>
  </si>
  <si>
    <t>山东理工大学</t>
  </si>
  <si>
    <t>马克思主义理论</t>
  </si>
  <si>
    <t>王思佳</t>
  </si>
  <si>
    <t>06</t>
  </si>
  <si>
    <t>高中地理</t>
  </si>
  <si>
    <t>南京师范大学</t>
  </si>
  <si>
    <t>测绘工程</t>
  </si>
  <si>
    <t>第1名放弃，第2名递补</t>
  </si>
  <si>
    <t>四甲中学1人</t>
  </si>
  <si>
    <t>赵沛华</t>
  </si>
  <si>
    <t>07</t>
  </si>
  <si>
    <t>初中语文</t>
  </si>
  <si>
    <t>汉语国际教育</t>
  </si>
  <si>
    <t>第1名、第3名放弃，第4名递补，第5名第6名放弃递补</t>
  </si>
  <si>
    <t>东洲中学、能仁中学、三星初中各1人</t>
  </si>
  <si>
    <t>俞天明</t>
  </si>
  <si>
    <t>学科教学（语文）</t>
  </si>
  <si>
    <t>刘雪</t>
  </si>
  <si>
    <t>08</t>
  </si>
  <si>
    <t>初中数学</t>
  </si>
  <si>
    <t>第1名、第2名放弃，无递补</t>
  </si>
  <si>
    <t>首开初中、海门港新区实验初中、三和初中各1人</t>
  </si>
  <si>
    <t>张晓琴</t>
  </si>
  <si>
    <t>09</t>
  </si>
  <si>
    <t>初中英语</t>
  </si>
  <si>
    <t>上海师范大学</t>
  </si>
  <si>
    <t>学科教学（英语）</t>
  </si>
  <si>
    <t>东洲中学1人</t>
  </si>
  <si>
    <t>曹淑婉</t>
  </si>
  <si>
    <t>初中化学</t>
  </si>
  <si>
    <t>昆明理工大学</t>
  </si>
  <si>
    <t>材料与化工</t>
  </si>
  <si>
    <t>东洲国际学校1人</t>
  </si>
  <si>
    <t>赵飞</t>
  </si>
  <si>
    <t>初中体育</t>
  </si>
  <si>
    <t>鞍山师范学院</t>
  </si>
  <si>
    <t>学科教学（体育）</t>
  </si>
  <si>
    <t>第1名、第2名放弃，第3名、第4名递补</t>
  </si>
  <si>
    <t>实验初中2人</t>
  </si>
  <si>
    <t>王伟然</t>
  </si>
  <si>
    <t>山东体育学院</t>
  </si>
  <si>
    <t>运动训练</t>
  </si>
  <si>
    <t>闾丹丽</t>
  </si>
  <si>
    <t>中专语文</t>
  </si>
  <si>
    <t>海门中专1人</t>
  </si>
  <si>
    <t>孙青</t>
  </si>
  <si>
    <t>中专英语</t>
  </si>
  <si>
    <t>张灿</t>
  </si>
  <si>
    <t>人工智能</t>
  </si>
  <si>
    <t>曲阜师范大学</t>
  </si>
  <si>
    <t>控制科学与工程</t>
  </si>
  <si>
    <t>高靖</t>
  </si>
  <si>
    <t>车辆工程与维修</t>
  </si>
  <si>
    <t>江苏大学</t>
  </si>
  <si>
    <t>车辆工程</t>
  </si>
  <si>
    <t>陈豪</t>
  </si>
  <si>
    <t>机电一体化</t>
  </si>
  <si>
    <t>北京信息科技大学</t>
  </si>
  <si>
    <t>电子信息</t>
  </si>
  <si>
    <t>张佳琴</t>
  </si>
  <si>
    <t>党校思政</t>
  </si>
  <si>
    <t>华中科技大学</t>
  </si>
  <si>
    <t>社会保障</t>
  </si>
  <si>
    <t>海门党校1人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</si>
</sst>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tabSelected="1" workbookViewId="0">
      <selection activeCell="A2" sqref="A2:M27"/>
    </sheetView>
  </sheetViews>
  <sheetFormatPr defaultColWidth="9.14285714285714" defaultRowHeight="15"/>
  <cols>
    <col min="1" max="1" width="5.28571428571429" customWidth="1"/>
    <col min="2" max="2" width="8" customWidth="1"/>
    <col min="3" max="3" width="6.42857142857143" customWidth="1"/>
    <col min="4" max="4" width="15.1428571428571" customWidth="1"/>
    <col min="5" max="5" width="19.8571428571429" customWidth="1"/>
    <col min="6" max="6" width="22.1428571428571" customWidth="1"/>
    <col min="7" max="7" width="8" customWidth="1"/>
    <col min="8" max="8" width="9.85714285714286" customWidth="1"/>
    <col min="9" max="9" width="11" customWidth="1"/>
    <col min="10" max="10" width="9.85714285714286" customWidth="1"/>
    <col min="11" max="11" width="5.85714285714286" customWidth="1"/>
    <col min="12" max="12" width="18.7142857142857" style="2" customWidth="1"/>
    <col min="13" max="13" width="20.2857142857143" style="2" customWidth="1"/>
  </cols>
  <sheetData>
    <row r="1" customForma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21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42.75" customHeight="1" spans="1:13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9" t="s">
        <v>13</v>
      </c>
      <c r="M3" s="6" t="s">
        <v>14</v>
      </c>
    </row>
    <row r="4" ht="24.95" customHeight="1" spans="1:13">
      <c r="A4" s="7">
        <v>1</v>
      </c>
      <c r="B4" s="8" t="s">
        <v>15</v>
      </c>
      <c r="C4" s="7" t="s">
        <v>16</v>
      </c>
      <c r="D4" s="7" t="s">
        <v>17</v>
      </c>
      <c r="E4" s="7" t="s">
        <v>18</v>
      </c>
      <c r="F4" s="7" t="s">
        <v>19</v>
      </c>
      <c r="G4" s="7" t="s">
        <v>20</v>
      </c>
      <c r="H4" s="7">
        <v>78.22</v>
      </c>
      <c r="I4" s="7">
        <v>77.14</v>
      </c>
      <c r="J4" s="7">
        <f t="shared" ref="J4:J17" si="0">ROUND((H4*0.5+I4*0.5),2)</f>
        <v>77.68</v>
      </c>
      <c r="K4" s="7">
        <v>2</v>
      </c>
      <c r="L4" s="10" t="s">
        <v>21</v>
      </c>
      <c r="M4" s="10" t="s">
        <v>22</v>
      </c>
    </row>
    <row r="5" ht="24.95" customHeight="1" spans="1:13">
      <c r="A5" s="7">
        <v>2</v>
      </c>
      <c r="B5" s="8" t="s">
        <v>23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20</v>
      </c>
      <c r="H5" s="7">
        <v>80.74</v>
      </c>
      <c r="I5" s="7">
        <v>83.82</v>
      </c>
      <c r="J5" s="7">
        <f t="shared" si="0"/>
        <v>82.28</v>
      </c>
      <c r="K5" s="7">
        <v>1</v>
      </c>
      <c r="L5" s="11" t="s">
        <v>28</v>
      </c>
      <c r="M5" s="10" t="s">
        <v>29</v>
      </c>
    </row>
    <row r="6" ht="24.95" customHeight="1" spans="1:13">
      <c r="A6" s="7">
        <v>3</v>
      </c>
      <c r="B6" s="7" t="s">
        <v>30</v>
      </c>
      <c r="C6" s="7" t="s">
        <v>24</v>
      </c>
      <c r="D6" s="7" t="s">
        <v>25</v>
      </c>
      <c r="E6" s="7" t="s">
        <v>31</v>
      </c>
      <c r="F6" s="7" t="s">
        <v>32</v>
      </c>
      <c r="G6" s="7" t="s">
        <v>20</v>
      </c>
      <c r="H6" s="7">
        <v>78.5</v>
      </c>
      <c r="I6" s="7">
        <v>83.16</v>
      </c>
      <c r="J6" s="7">
        <f t="shared" si="0"/>
        <v>80.83</v>
      </c>
      <c r="K6" s="7">
        <v>2</v>
      </c>
      <c r="L6" s="12"/>
      <c r="M6" s="10"/>
    </row>
    <row r="7" ht="24.95" customHeight="1" spans="1:13">
      <c r="A7" s="7">
        <v>4</v>
      </c>
      <c r="B7" s="7" t="s">
        <v>33</v>
      </c>
      <c r="C7" s="7" t="s">
        <v>24</v>
      </c>
      <c r="D7" s="7" t="s">
        <v>25</v>
      </c>
      <c r="E7" s="7" t="s">
        <v>34</v>
      </c>
      <c r="F7" s="7" t="s">
        <v>35</v>
      </c>
      <c r="G7" s="7" t="s">
        <v>20</v>
      </c>
      <c r="H7" s="7">
        <v>79.36</v>
      </c>
      <c r="I7" s="7">
        <v>77.74</v>
      </c>
      <c r="J7" s="7">
        <f t="shared" si="0"/>
        <v>78.55</v>
      </c>
      <c r="K7" s="7">
        <v>5</v>
      </c>
      <c r="L7" s="12"/>
      <c r="M7" s="10"/>
    </row>
    <row r="8" customFormat="1" ht="24.95" customHeight="1" spans="1:13">
      <c r="A8" s="7">
        <v>5</v>
      </c>
      <c r="B8" s="7" t="s">
        <v>36</v>
      </c>
      <c r="C8" s="7" t="s">
        <v>24</v>
      </c>
      <c r="D8" s="7" t="s">
        <v>25</v>
      </c>
      <c r="E8" s="7" t="s">
        <v>34</v>
      </c>
      <c r="F8" s="7" t="s">
        <v>35</v>
      </c>
      <c r="G8" s="7" t="s">
        <v>20</v>
      </c>
      <c r="H8" s="7">
        <v>76.22</v>
      </c>
      <c r="I8" s="7">
        <v>77.46</v>
      </c>
      <c r="J8" s="7">
        <f t="shared" ref="J8:J10" si="1">ROUND((H8*0.5+I8*0.5),2)</f>
        <v>76.84</v>
      </c>
      <c r="K8" s="7">
        <v>6</v>
      </c>
      <c r="L8" s="12"/>
      <c r="M8" s="10"/>
    </row>
    <row r="9" ht="24.95" customHeight="1" spans="1:13">
      <c r="A9" s="7">
        <v>6</v>
      </c>
      <c r="B9" s="7" t="s">
        <v>37</v>
      </c>
      <c r="C9" s="7" t="s">
        <v>24</v>
      </c>
      <c r="D9" s="7" t="s">
        <v>25</v>
      </c>
      <c r="E9" s="7" t="s">
        <v>38</v>
      </c>
      <c r="F9" s="7" t="s">
        <v>35</v>
      </c>
      <c r="G9" s="7" t="s">
        <v>20</v>
      </c>
      <c r="H9" s="7">
        <v>76.8</v>
      </c>
      <c r="I9" s="7">
        <v>75.5</v>
      </c>
      <c r="J9" s="7">
        <f t="shared" si="1"/>
        <v>76.15</v>
      </c>
      <c r="K9" s="7">
        <v>8</v>
      </c>
      <c r="L9" s="13"/>
      <c r="M9" s="10"/>
    </row>
    <row r="10" s="1" customFormat="1" ht="24.95" customHeight="1" spans="1:13">
      <c r="A10" s="7">
        <v>7</v>
      </c>
      <c r="B10" s="8" t="s">
        <v>39</v>
      </c>
      <c r="C10" s="8" t="s">
        <v>40</v>
      </c>
      <c r="D10" s="8" t="s">
        <v>41</v>
      </c>
      <c r="E10" s="8" t="s">
        <v>42</v>
      </c>
      <c r="F10" s="8" t="s">
        <v>43</v>
      </c>
      <c r="G10" s="8" t="s">
        <v>20</v>
      </c>
      <c r="H10" s="8">
        <v>72.74</v>
      </c>
      <c r="I10" s="8">
        <v>71.86</v>
      </c>
      <c r="J10" s="8">
        <f t="shared" si="1"/>
        <v>72.3</v>
      </c>
      <c r="K10" s="8">
        <v>4</v>
      </c>
      <c r="L10" s="11" t="s">
        <v>44</v>
      </c>
      <c r="M10" s="10" t="s">
        <v>45</v>
      </c>
    </row>
    <row r="11" s="1" customFormat="1" ht="24.95" customHeight="1" spans="1:13">
      <c r="A11" s="7">
        <v>8</v>
      </c>
      <c r="B11" s="7" t="s">
        <v>46</v>
      </c>
      <c r="C11" s="7" t="s">
        <v>40</v>
      </c>
      <c r="D11" s="7" t="s">
        <v>41</v>
      </c>
      <c r="E11" s="7" t="s">
        <v>47</v>
      </c>
      <c r="F11" s="7" t="s">
        <v>48</v>
      </c>
      <c r="G11" s="7" t="s">
        <v>20</v>
      </c>
      <c r="H11" s="7">
        <v>71.92</v>
      </c>
      <c r="I11" s="7">
        <v>71.88</v>
      </c>
      <c r="J11" s="7">
        <f t="shared" ref="J11" si="2">ROUND((H11*0.5+I11*0.5),2)</f>
        <v>71.9</v>
      </c>
      <c r="K11" s="7">
        <v>5</v>
      </c>
      <c r="L11" s="13"/>
      <c r="M11" s="10"/>
    </row>
    <row r="12" ht="24.95" customHeight="1" spans="1:13">
      <c r="A12" s="7">
        <v>9</v>
      </c>
      <c r="B12" s="7" t="s">
        <v>49</v>
      </c>
      <c r="C12" s="7" t="s">
        <v>50</v>
      </c>
      <c r="D12" s="7" t="s">
        <v>51</v>
      </c>
      <c r="E12" s="7" t="s">
        <v>52</v>
      </c>
      <c r="F12" s="7" t="s">
        <v>53</v>
      </c>
      <c r="G12" s="7" t="s">
        <v>20</v>
      </c>
      <c r="H12" s="7">
        <v>83.14</v>
      </c>
      <c r="I12" s="7">
        <v>82.12</v>
      </c>
      <c r="J12" s="7">
        <f t="shared" si="0"/>
        <v>82.63</v>
      </c>
      <c r="K12" s="7">
        <v>1</v>
      </c>
      <c r="L12" s="11" t="s">
        <v>54</v>
      </c>
      <c r="M12" s="10" t="s">
        <v>55</v>
      </c>
    </row>
    <row r="13" ht="24.95" customHeight="1" spans="1:13">
      <c r="A13" s="7">
        <v>10</v>
      </c>
      <c r="B13" s="7" t="s">
        <v>56</v>
      </c>
      <c r="C13" s="7" t="s">
        <v>50</v>
      </c>
      <c r="D13" s="7" t="s">
        <v>51</v>
      </c>
      <c r="E13" s="7" t="s">
        <v>57</v>
      </c>
      <c r="F13" s="7" t="s">
        <v>58</v>
      </c>
      <c r="G13" s="7" t="s">
        <v>20</v>
      </c>
      <c r="H13" s="7">
        <v>77.34</v>
      </c>
      <c r="I13" s="7">
        <v>72.3</v>
      </c>
      <c r="J13" s="7">
        <f t="shared" si="0"/>
        <v>74.82</v>
      </c>
      <c r="K13" s="7">
        <v>4</v>
      </c>
      <c r="L13" s="13"/>
      <c r="M13" s="10"/>
    </row>
    <row r="14" ht="24.95" customHeight="1" spans="1:13">
      <c r="A14" s="7">
        <v>11</v>
      </c>
      <c r="B14" s="7" t="s">
        <v>59</v>
      </c>
      <c r="C14" s="7" t="s">
        <v>60</v>
      </c>
      <c r="D14" s="7" t="s">
        <v>61</v>
      </c>
      <c r="E14" s="7" t="s">
        <v>62</v>
      </c>
      <c r="F14" s="7" t="s">
        <v>63</v>
      </c>
      <c r="G14" s="7" t="s">
        <v>20</v>
      </c>
      <c r="H14" s="7">
        <v>77.44</v>
      </c>
      <c r="I14" s="7">
        <v>75.86</v>
      </c>
      <c r="J14" s="7">
        <f t="shared" si="0"/>
        <v>76.65</v>
      </c>
      <c r="K14" s="7">
        <v>2</v>
      </c>
      <c r="L14" s="14" t="s">
        <v>64</v>
      </c>
      <c r="M14" s="10" t="s">
        <v>65</v>
      </c>
    </row>
    <row r="15" ht="24.95" customHeight="1" spans="1:13">
      <c r="A15" s="7">
        <v>12</v>
      </c>
      <c r="B15" s="7" t="s">
        <v>66</v>
      </c>
      <c r="C15" s="7" t="s">
        <v>67</v>
      </c>
      <c r="D15" s="7" t="s">
        <v>68</v>
      </c>
      <c r="E15" s="7" t="s">
        <v>52</v>
      </c>
      <c r="F15" s="7" t="s">
        <v>69</v>
      </c>
      <c r="G15" s="7" t="s">
        <v>20</v>
      </c>
      <c r="H15" s="7">
        <v>82.98</v>
      </c>
      <c r="I15" s="7">
        <v>80.52</v>
      </c>
      <c r="J15" s="7">
        <f t="shared" si="0"/>
        <v>81.75</v>
      </c>
      <c r="K15" s="7">
        <v>2</v>
      </c>
      <c r="L15" s="11" t="s">
        <v>70</v>
      </c>
      <c r="M15" s="10" t="s">
        <v>71</v>
      </c>
    </row>
    <row r="16" ht="24.95" customHeight="1" spans="1:13">
      <c r="A16" s="7">
        <v>13</v>
      </c>
      <c r="B16" s="7" t="s">
        <v>72</v>
      </c>
      <c r="C16" s="7" t="s">
        <v>67</v>
      </c>
      <c r="D16" s="7" t="s">
        <v>68</v>
      </c>
      <c r="E16" s="7" t="s">
        <v>18</v>
      </c>
      <c r="F16" s="7" t="s">
        <v>73</v>
      </c>
      <c r="G16" s="7" t="s">
        <v>20</v>
      </c>
      <c r="H16" s="7">
        <v>77.54</v>
      </c>
      <c r="I16" s="15">
        <v>78.1</v>
      </c>
      <c r="J16" s="7">
        <f t="shared" si="0"/>
        <v>77.82</v>
      </c>
      <c r="K16" s="7">
        <v>4</v>
      </c>
      <c r="L16" s="13"/>
      <c r="M16" s="10"/>
    </row>
    <row r="17" ht="49.5" customHeight="1" spans="1:13">
      <c r="A17" s="7">
        <v>14</v>
      </c>
      <c r="B17" s="7" t="s">
        <v>74</v>
      </c>
      <c r="C17" s="7" t="s">
        <v>75</v>
      </c>
      <c r="D17" s="7" t="s">
        <v>76</v>
      </c>
      <c r="E17" s="7" t="s">
        <v>42</v>
      </c>
      <c r="F17" s="7" t="s">
        <v>35</v>
      </c>
      <c r="G17" s="7" t="s">
        <v>20</v>
      </c>
      <c r="H17" s="7">
        <v>78.54</v>
      </c>
      <c r="I17" s="7">
        <v>75.88</v>
      </c>
      <c r="J17" s="7">
        <f t="shared" si="0"/>
        <v>77.21</v>
      </c>
      <c r="K17" s="7">
        <v>3</v>
      </c>
      <c r="L17" s="14" t="s">
        <v>77</v>
      </c>
      <c r="M17" s="10" t="s">
        <v>78</v>
      </c>
    </row>
    <row r="18" ht="24.95" customHeight="1" spans="1:13">
      <c r="A18" s="7">
        <v>15</v>
      </c>
      <c r="B18" s="7" t="s">
        <v>79</v>
      </c>
      <c r="C18" s="7" t="s">
        <v>80</v>
      </c>
      <c r="D18" s="7" t="s">
        <v>81</v>
      </c>
      <c r="E18" s="7" t="s">
        <v>82</v>
      </c>
      <c r="F18" s="7" t="s">
        <v>83</v>
      </c>
      <c r="G18" s="7" t="s">
        <v>20</v>
      </c>
      <c r="H18" s="7">
        <v>76.6</v>
      </c>
      <c r="I18" s="7">
        <v>74.28</v>
      </c>
      <c r="J18" s="7">
        <f t="shared" ref="J18:J27" si="3">ROUND((H18*0.5+I18*0.5),2)</f>
        <v>75.44</v>
      </c>
      <c r="K18" s="7">
        <v>1</v>
      </c>
      <c r="L18" s="14"/>
      <c r="M18" s="10" t="s">
        <v>84</v>
      </c>
    </row>
    <row r="19" ht="24.95" customHeight="1" spans="1:13">
      <c r="A19" s="7">
        <v>16</v>
      </c>
      <c r="B19" s="7" t="s">
        <v>85</v>
      </c>
      <c r="C19" s="7">
        <v>11</v>
      </c>
      <c r="D19" s="7" t="s">
        <v>86</v>
      </c>
      <c r="E19" s="7" t="s">
        <v>87</v>
      </c>
      <c r="F19" s="7" t="s">
        <v>88</v>
      </c>
      <c r="G19" s="7" t="s">
        <v>20</v>
      </c>
      <c r="H19" s="7">
        <v>77.84</v>
      </c>
      <c r="I19" s="7">
        <v>80.26</v>
      </c>
      <c r="J19" s="7">
        <f t="shared" si="3"/>
        <v>79.05</v>
      </c>
      <c r="K19" s="7">
        <v>1</v>
      </c>
      <c r="L19" s="14"/>
      <c r="M19" s="10" t="s">
        <v>89</v>
      </c>
    </row>
    <row r="20" ht="24.95" customHeight="1" spans="1:13">
      <c r="A20" s="7">
        <v>17</v>
      </c>
      <c r="B20" s="7" t="s">
        <v>90</v>
      </c>
      <c r="C20" s="7">
        <v>12</v>
      </c>
      <c r="D20" s="7" t="s">
        <v>91</v>
      </c>
      <c r="E20" s="7" t="s">
        <v>92</v>
      </c>
      <c r="F20" s="7" t="s">
        <v>93</v>
      </c>
      <c r="G20" s="7" t="s">
        <v>20</v>
      </c>
      <c r="H20" s="7">
        <v>82</v>
      </c>
      <c r="I20" s="7">
        <v>83.82</v>
      </c>
      <c r="J20" s="7">
        <f t="shared" si="3"/>
        <v>82.91</v>
      </c>
      <c r="K20" s="7">
        <v>3</v>
      </c>
      <c r="L20" s="11" t="s">
        <v>94</v>
      </c>
      <c r="M20" s="10" t="s">
        <v>95</v>
      </c>
    </row>
    <row r="21" ht="24.95" customHeight="1" spans="1:13">
      <c r="A21" s="7">
        <v>18</v>
      </c>
      <c r="B21" s="7" t="s">
        <v>96</v>
      </c>
      <c r="C21" s="7">
        <v>12</v>
      </c>
      <c r="D21" s="7" t="s">
        <v>91</v>
      </c>
      <c r="E21" s="7" t="s">
        <v>97</v>
      </c>
      <c r="F21" s="7" t="s">
        <v>98</v>
      </c>
      <c r="G21" s="7" t="s">
        <v>20</v>
      </c>
      <c r="H21" s="7">
        <v>82.2</v>
      </c>
      <c r="I21" s="7">
        <v>81</v>
      </c>
      <c r="J21" s="7">
        <f t="shared" si="3"/>
        <v>81.6</v>
      </c>
      <c r="K21" s="7">
        <v>4</v>
      </c>
      <c r="L21" s="13"/>
      <c r="M21" s="10"/>
    </row>
    <row r="22" ht="24.95" customHeight="1" spans="1:13">
      <c r="A22" s="7">
        <v>19</v>
      </c>
      <c r="B22" s="7" t="s">
        <v>99</v>
      </c>
      <c r="C22" s="7">
        <v>13</v>
      </c>
      <c r="D22" s="7" t="s">
        <v>100</v>
      </c>
      <c r="E22" s="7" t="s">
        <v>62</v>
      </c>
      <c r="F22" s="7" t="s">
        <v>69</v>
      </c>
      <c r="G22" s="7" t="s">
        <v>20</v>
      </c>
      <c r="H22" s="7">
        <v>83</v>
      </c>
      <c r="I22" s="7">
        <v>77.74</v>
      </c>
      <c r="J22" s="7">
        <f t="shared" si="3"/>
        <v>80.37</v>
      </c>
      <c r="K22" s="7">
        <v>1</v>
      </c>
      <c r="L22" s="14"/>
      <c r="M22" s="10" t="s">
        <v>101</v>
      </c>
    </row>
    <row r="23" ht="24.95" customHeight="1" spans="1:13">
      <c r="A23" s="7">
        <v>20</v>
      </c>
      <c r="B23" s="7" t="s">
        <v>102</v>
      </c>
      <c r="C23" s="7">
        <v>14</v>
      </c>
      <c r="D23" s="7" t="s">
        <v>103</v>
      </c>
      <c r="E23" s="7" t="s">
        <v>92</v>
      </c>
      <c r="F23" s="7" t="s">
        <v>83</v>
      </c>
      <c r="G23" s="7" t="s">
        <v>20</v>
      </c>
      <c r="H23" s="7">
        <v>75.06</v>
      </c>
      <c r="I23" s="7">
        <v>73.04</v>
      </c>
      <c r="J23" s="7">
        <f t="shared" si="3"/>
        <v>74.05</v>
      </c>
      <c r="K23" s="7">
        <v>1</v>
      </c>
      <c r="L23" s="14"/>
      <c r="M23" s="10" t="s">
        <v>101</v>
      </c>
    </row>
    <row r="24" ht="24.95" customHeight="1" spans="1:13">
      <c r="A24" s="7">
        <v>21</v>
      </c>
      <c r="B24" s="7" t="s">
        <v>104</v>
      </c>
      <c r="C24" s="7">
        <v>15</v>
      </c>
      <c r="D24" s="7" t="s">
        <v>105</v>
      </c>
      <c r="E24" s="7" t="s">
        <v>106</v>
      </c>
      <c r="F24" s="7" t="s">
        <v>107</v>
      </c>
      <c r="G24" s="7" t="s">
        <v>20</v>
      </c>
      <c r="H24" s="7">
        <v>74.32</v>
      </c>
      <c r="I24" s="7">
        <v>75.56</v>
      </c>
      <c r="J24" s="7">
        <f t="shared" si="3"/>
        <v>74.94</v>
      </c>
      <c r="K24" s="7">
        <v>1</v>
      </c>
      <c r="L24" s="14"/>
      <c r="M24" s="10" t="s">
        <v>101</v>
      </c>
    </row>
    <row r="25" ht="24.95" customHeight="1" spans="1:13">
      <c r="A25" s="7">
        <v>22</v>
      </c>
      <c r="B25" s="7" t="s">
        <v>108</v>
      </c>
      <c r="C25" s="7">
        <v>16</v>
      </c>
      <c r="D25" s="7" t="s">
        <v>109</v>
      </c>
      <c r="E25" s="7" t="s">
        <v>110</v>
      </c>
      <c r="F25" s="7" t="s">
        <v>111</v>
      </c>
      <c r="G25" s="7" t="s">
        <v>20</v>
      </c>
      <c r="H25" s="7">
        <v>71.82</v>
      </c>
      <c r="I25" s="7">
        <v>72.62</v>
      </c>
      <c r="J25" s="7">
        <f t="shared" si="3"/>
        <v>72.22</v>
      </c>
      <c r="K25" s="7">
        <v>1</v>
      </c>
      <c r="L25" s="14"/>
      <c r="M25" s="10" t="s">
        <v>101</v>
      </c>
    </row>
    <row r="26" ht="24.95" customHeight="1" spans="1:13">
      <c r="A26" s="7">
        <v>23</v>
      </c>
      <c r="B26" s="7" t="s">
        <v>112</v>
      </c>
      <c r="C26" s="7">
        <v>17</v>
      </c>
      <c r="D26" s="7" t="s">
        <v>113</v>
      </c>
      <c r="E26" s="7" t="s">
        <v>114</v>
      </c>
      <c r="F26" s="7" t="s">
        <v>115</v>
      </c>
      <c r="G26" s="7" t="s">
        <v>20</v>
      </c>
      <c r="H26" s="7">
        <v>70.6</v>
      </c>
      <c r="I26" s="7">
        <v>71.7</v>
      </c>
      <c r="J26" s="7">
        <f t="shared" si="3"/>
        <v>71.15</v>
      </c>
      <c r="K26" s="7">
        <v>1</v>
      </c>
      <c r="L26" s="14"/>
      <c r="M26" s="10" t="s">
        <v>101</v>
      </c>
    </row>
    <row r="27" ht="24.95" customHeight="1" spans="1:13">
      <c r="A27" s="8">
        <v>24</v>
      </c>
      <c r="B27" s="8" t="s">
        <v>116</v>
      </c>
      <c r="C27" s="8">
        <v>19</v>
      </c>
      <c r="D27" s="8" t="s">
        <v>117</v>
      </c>
      <c r="E27" s="8" t="s">
        <v>118</v>
      </c>
      <c r="F27" s="8" t="s">
        <v>119</v>
      </c>
      <c r="G27" s="8" t="s">
        <v>20</v>
      </c>
      <c r="H27" s="8">
        <v>78.2</v>
      </c>
      <c r="I27" s="8">
        <v>82</v>
      </c>
      <c r="J27" s="8">
        <f t="shared" si="3"/>
        <v>80.1</v>
      </c>
      <c r="K27" s="8">
        <v>2</v>
      </c>
      <c r="L27" s="16" t="s">
        <v>64</v>
      </c>
      <c r="M27" s="17" t="s">
        <v>120</v>
      </c>
    </row>
  </sheetData>
  <mergeCells count="12">
    <mergeCell ref="A1:M1"/>
    <mergeCell ref="A2:M2"/>
    <mergeCell ref="L5:L9"/>
    <mergeCell ref="L10:L11"/>
    <mergeCell ref="L12:L13"/>
    <mergeCell ref="L15:L16"/>
    <mergeCell ref="L20:L21"/>
    <mergeCell ref="M5:M9"/>
    <mergeCell ref="M10:M11"/>
    <mergeCell ref="M12:M13"/>
    <mergeCell ref="M15:M16"/>
    <mergeCell ref="M20:M21"/>
  </mergeCells>
  <printOptions horizontalCentered="1"/>
  <pageMargins left="0.748031496062992" right="0.748031496062992" top="0.984251968503937" bottom="0.984251968503937" header="0.511811023622047" footer="0.511811023622047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梦之蓝</cp:lastModifiedBy>
  <dcterms:created xsi:type="dcterms:W3CDTF">2022-12-23T00:41:00Z</dcterms:created>
  <cp:lastPrinted>2023-03-20T05:56:00Z</cp:lastPrinted>
  <dcterms:modified xsi:type="dcterms:W3CDTF">2023-03-21T11:14:33Z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32A0059B446145C9835E14063028AC30</vt:lpwstr>
  </property>
  <property fmtid="{D5CDD505-2E9C-101B-9397-08002B2CF9AE}" pid="3" name="KSOProductBuildVer">
    <vt:lpwstr>2052-11.1.0.13703</vt:lpwstr>
  </property>
</Properties>
</file>