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报名信息" sheetId="1" r:id="rId1"/>
  </sheets>
  <definedNames>
    <definedName name="_xlnm._FilterDatabase" localSheetId="0" hidden="1">报名信息!$A$1:$I$42</definedName>
  </definedNames>
  <calcPr calcId="144525"/>
</workbook>
</file>

<file path=xl/sharedStrings.xml><?xml version="1.0" encoding="utf-8"?>
<sst xmlns="http://schemas.openxmlformats.org/spreadsheetml/2006/main" count="222" uniqueCount="98">
  <si>
    <t>报名编号</t>
  </si>
  <si>
    <t>姓名</t>
  </si>
  <si>
    <t>性别</t>
  </si>
  <si>
    <t>报考岗位</t>
  </si>
  <si>
    <t>报考学校</t>
  </si>
  <si>
    <t>笔试成绩</t>
  </si>
  <si>
    <t>笔试成绩排名</t>
  </si>
  <si>
    <t>是否进入资格复审</t>
  </si>
  <si>
    <t>备注</t>
  </si>
  <si>
    <t>22000038</t>
  </si>
  <si>
    <t>王郭玉</t>
  </si>
  <si>
    <t>女</t>
  </si>
  <si>
    <t>会计</t>
  </si>
  <si>
    <t>高淳区合并招聘</t>
  </si>
  <si>
    <t>22000030</t>
  </si>
  <si>
    <t>张雪瑶</t>
  </si>
  <si>
    <t>22000018</t>
  </si>
  <si>
    <t>吴欣欣</t>
  </si>
  <si>
    <t>22000015</t>
  </si>
  <si>
    <t>薄芸</t>
  </si>
  <si>
    <t>22000042</t>
  </si>
  <si>
    <t>魏雅婷</t>
  </si>
  <si>
    <t>22000020</t>
  </si>
  <si>
    <t>赵心怡</t>
  </si>
  <si>
    <t>22000039</t>
  </si>
  <si>
    <t>史亚芳</t>
  </si>
  <si>
    <t>22000029</t>
  </si>
  <si>
    <t>张乾</t>
  </si>
  <si>
    <t>22000034</t>
  </si>
  <si>
    <t>沈兰燕</t>
  </si>
  <si>
    <t>22000007</t>
  </si>
  <si>
    <t>杨文雅</t>
  </si>
  <si>
    <t>保健</t>
  </si>
  <si>
    <t>22000004</t>
  </si>
  <si>
    <t>王丽芳</t>
  </si>
  <si>
    <t>22000028</t>
  </si>
  <si>
    <t>王燕</t>
  </si>
  <si>
    <t>22000013</t>
  </si>
  <si>
    <t>陈雨琪</t>
  </si>
  <si>
    <t>22000016</t>
  </si>
  <si>
    <t>杜亚丽</t>
  </si>
  <si>
    <t>22000012</t>
  </si>
  <si>
    <t>杨丽娟</t>
  </si>
  <si>
    <t>22000010</t>
  </si>
  <si>
    <t>汪人凤</t>
  </si>
  <si>
    <t>22000025</t>
  </si>
  <si>
    <t>孙青霞</t>
  </si>
  <si>
    <t>22000003</t>
  </si>
  <si>
    <t>赵珍珍</t>
  </si>
  <si>
    <t>22000021</t>
  </si>
  <si>
    <t>徐亚云</t>
  </si>
  <si>
    <t>22000019</t>
  </si>
  <si>
    <t>俞慧如</t>
  </si>
  <si>
    <t>22000008</t>
  </si>
  <si>
    <t>魏琴</t>
  </si>
  <si>
    <t>22000014</t>
  </si>
  <si>
    <t>刘丹芬</t>
  </si>
  <si>
    <t>22000002</t>
  </si>
  <si>
    <t>罗晨</t>
  </si>
  <si>
    <t>22000005</t>
  </si>
  <si>
    <t>马丽</t>
  </si>
  <si>
    <t>22000032</t>
  </si>
  <si>
    <t>史瑞雯</t>
  </si>
  <si>
    <t>22000033</t>
  </si>
  <si>
    <t>陆倩</t>
  </si>
  <si>
    <t>22000041</t>
  </si>
  <si>
    <t>陈彩霞</t>
  </si>
  <si>
    <t>22000009</t>
  </si>
  <si>
    <t>周佳梦</t>
  </si>
  <si>
    <t>22000022</t>
  </si>
  <si>
    <t>杨静</t>
  </si>
  <si>
    <t>22000024</t>
  </si>
  <si>
    <t>刘璐</t>
  </si>
  <si>
    <t>22000006</t>
  </si>
  <si>
    <t>丁芸</t>
  </si>
  <si>
    <t>22000036</t>
  </si>
  <si>
    <t>王行</t>
  </si>
  <si>
    <t>22000011</t>
  </si>
  <si>
    <t>李启美</t>
  </si>
  <si>
    <t>22000017</t>
  </si>
  <si>
    <t>孙珍珍</t>
  </si>
  <si>
    <t>否</t>
  </si>
  <si>
    <t>22000040</t>
  </si>
  <si>
    <t>史雯慧</t>
  </si>
  <si>
    <t>22000035</t>
  </si>
  <si>
    <t>张颖</t>
  </si>
  <si>
    <t>22000026</t>
  </si>
  <si>
    <t>邢梦婷</t>
  </si>
  <si>
    <t>缺考</t>
  </si>
  <si>
    <t>22000023</t>
  </si>
  <si>
    <t>王鑫</t>
  </si>
  <si>
    <t>男</t>
  </si>
  <si>
    <t>22000037</t>
  </si>
  <si>
    <t>史丽霞</t>
  </si>
  <si>
    <t>22000027</t>
  </si>
  <si>
    <t>徐美</t>
  </si>
  <si>
    <t>22000031</t>
  </si>
  <si>
    <t>俞慧娟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</si>
</sst>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3.5"/>
  <cols>
    <col min="1" max="1" width="11.25" customWidth="1"/>
    <col min="2" max="2" width="10.875" customWidth="1"/>
    <col min="3" max="3" width="9.125" customWidth="1"/>
    <col min="4" max="4" width="12" customWidth="1"/>
    <col min="5" max="5" width="16" customWidth="1"/>
    <col min="6" max="6" width="12.125" style="2" customWidth="1"/>
    <col min="7" max="7" width="12.5" style="3" customWidth="1"/>
    <col min="8" max="8" width="17.875" style="3" customWidth="1"/>
  </cols>
  <sheetData>
    <row r="1" ht="18" customHeight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</row>
    <row r="2" ht="18" customHeight="1" spans="1:9">
      <c r="A2" s="4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8">
        <v>91</v>
      </c>
      <c r="G2" s="7">
        <f>RANK(F2,$F$2:$F$10)</f>
        <v>1</v>
      </c>
      <c r="H2" s="5" t="str">
        <f t="shared" ref="H2:H10" si="0">IF(G2&gt;=7,"否",IF(G2&lt;=6,"是"))</f>
        <v>是</v>
      </c>
      <c r="I2" s="4"/>
    </row>
    <row r="3" ht="18" customHeight="1" spans="1:9">
      <c r="A3" s="4" t="s">
        <v>14</v>
      </c>
      <c r="B3" s="7" t="s">
        <v>15</v>
      </c>
      <c r="C3" s="7" t="s">
        <v>11</v>
      </c>
      <c r="D3" s="7" t="s">
        <v>12</v>
      </c>
      <c r="E3" s="7" t="s">
        <v>13</v>
      </c>
      <c r="F3" s="8">
        <v>85</v>
      </c>
      <c r="G3" s="7">
        <f>RANK(F3,$F$2:$F$10)</f>
        <v>2</v>
      </c>
      <c r="H3" s="5" t="str">
        <f t="shared" si="0"/>
        <v>是</v>
      </c>
      <c r="I3" s="4"/>
    </row>
    <row r="4" ht="18" customHeight="1" spans="1:9">
      <c r="A4" s="4" t="s">
        <v>16</v>
      </c>
      <c r="B4" s="7" t="s">
        <v>17</v>
      </c>
      <c r="C4" s="7" t="s">
        <v>11</v>
      </c>
      <c r="D4" s="7" t="s">
        <v>12</v>
      </c>
      <c r="E4" s="7" t="s">
        <v>13</v>
      </c>
      <c r="F4" s="8">
        <v>83</v>
      </c>
      <c r="G4" s="7">
        <f>RANK(F4,$F$2:$F$10)</f>
        <v>3</v>
      </c>
      <c r="H4" s="5" t="str">
        <f t="shared" si="0"/>
        <v>是</v>
      </c>
      <c r="I4" s="4"/>
    </row>
    <row r="5" ht="18" customHeight="1" spans="1:9">
      <c r="A5" s="4" t="s">
        <v>18</v>
      </c>
      <c r="B5" s="7" t="s">
        <v>19</v>
      </c>
      <c r="C5" s="7" t="s">
        <v>11</v>
      </c>
      <c r="D5" s="7" t="s">
        <v>12</v>
      </c>
      <c r="E5" s="7" t="s">
        <v>13</v>
      </c>
      <c r="F5" s="8">
        <v>80</v>
      </c>
      <c r="G5" s="7">
        <f>RANK(F5,$F$2:$F$10)</f>
        <v>4</v>
      </c>
      <c r="H5" s="5" t="str">
        <f t="shared" si="0"/>
        <v>是</v>
      </c>
      <c r="I5" s="4"/>
    </row>
    <row r="6" ht="18" customHeight="1" spans="1:9">
      <c r="A6" s="4" t="s">
        <v>20</v>
      </c>
      <c r="B6" s="7" t="s">
        <v>21</v>
      </c>
      <c r="C6" s="7" t="s">
        <v>11</v>
      </c>
      <c r="D6" s="7" t="s">
        <v>12</v>
      </c>
      <c r="E6" s="7" t="s">
        <v>13</v>
      </c>
      <c r="F6" s="8">
        <v>78</v>
      </c>
      <c r="G6" s="7">
        <f>RANK(F6,$F$2:$F$10)</f>
        <v>5</v>
      </c>
      <c r="H6" s="5" t="str">
        <f t="shared" si="0"/>
        <v>是</v>
      </c>
      <c r="I6" s="4"/>
    </row>
    <row r="7" ht="18" customHeight="1" spans="1:9">
      <c r="A7" s="4" t="s">
        <v>22</v>
      </c>
      <c r="B7" s="7" t="s">
        <v>23</v>
      </c>
      <c r="C7" s="7" t="s">
        <v>11</v>
      </c>
      <c r="D7" s="7" t="s">
        <v>12</v>
      </c>
      <c r="E7" s="7" t="s">
        <v>13</v>
      </c>
      <c r="F7" s="8">
        <v>76</v>
      </c>
      <c r="G7" s="7">
        <f>RANK(F7,$F$2:$F$10)</f>
        <v>6</v>
      </c>
      <c r="H7" s="5" t="str">
        <f t="shared" si="0"/>
        <v>是</v>
      </c>
      <c r="I7" s="4"/>
    </row>
    <row r="8" s="1" customFormat="1" ht="18" customHeight="1" spans="1:9">
      <c r="A8" s="9" t="s">
        <v>24</v>
      </c>
      <c r="B8" s="7" t="s">
        <v>25</v>
      </c>
      <c r="C8" s="7" t="s">
        <v>11</v>
      </c>
      <c r="D8" s="7" t="s">
        <v>12</v>
      </c>
      <c r="E8" s="7" t="s">
        <v>13</v>
      </c>
      <c r="F8" s="8">
        <v>68.5</v>
      </c>
      <c r="G8" s="7">
        <f>RANK(F8,$F$2:$F$10)</f>
        <v>7</v>
      </c>
      <c r="H8" s="10" t="str">
        <f t="shared" si="0"/>
        <v>否</v>
      </c>
      <c r="I8" s="9"/>
    </row>
    <row r="9" s="1" customFormat="1" ht="18" customHeight="1" spans="1:9">
      <c r="A9" s="9" t="s">
        <v>26</v>
      </c>
      <c r="B9" s="7" t="s">
        <v>27</v>
      </c>
      <c r="C9" s="7" t="s">
        <v>11</v>
      </c>
      <c r="D9" s="7" t="s">
        <v>12</v>
      </c>
      <c r="E9" s="7" t="s">
        <v>13</v>
      </c>
      <c r="F9" s="8">
        <v>66.5</v>
      </c>
      <c r="G9" s="7">
        <f>RANK(F9,$F$2:$F$10)</f>
        <v>8</v>
      </c>
      <c r="H9" s="10" t="str">
        <f t="shared" si="0"/>
        <v>否</v>
      </c>
      <c r="I9" s="9"/>
    </row>
    <row r="10" s="1" customFormat="1" ht="18" customHeight="1" spans="1:9">
      <c r="A10" s="9" t="s">
        <v>28</v>
      </c>
      <c r="B10" s="7" t="s">
        <v>29</v>
      </c>
      <c r="C10" s="7" t="s">
        <v>11</v>
      </c>
      <c r="D10" s="7" t="s">
        <v>12</v>
      </c>
      <c r="E10" s="7" t="s">
        <v>13</v>
      </c>
      <c r="F10" s="8">
        <v>36</v>
      </c>
      <c r="G10" s="7">
        <f>RANK(F10,$F$2:$F$10)</f>
        <v>9</v>
      </c>
      <c r="H10" s="10" t="str">
        <f t="shared" si="0"/>
        <v>否</v>
      </c>
      <c r="I10" s="9"/>
    </row>
    <row r="11" s="1" customFormat="1" ht="18" customHeight="1" spans="1:9">
      <c r="A11" s="9" t="s">
        <v>30</v>
      </c>
      <c r="B11" s="7" t="s">
        <v>31</v>
      </c>
      <c r="C11" s="7" t="s">
        <v>11</v>
      </c>
      <c r="D11" s="7" t="s">
        <v>32</v>
      </c>
      <c r="E11" s="7" t="s">
        <v>13</v>
      </c>
      <c r="F11" s="8">
        <v>90.5</v>
      </c>
      <c r="G11" s="7">
        <f t="shared" ref="G11:G42" si="1">RANK(F11,$F$11:$F$42)</f>
        <v>1</v>
      </c>
      <c r="H11" s="7" t="str">
        <f t="shared" ref="H11:H34" si="2">IF(G11&gt;=28,"否",IF(G11&lt;=27,"是"))</f>
        <v>是</v>
      </c>
      <c r="I11" s="9"/>
    </row>
    <row r="12" s="1" customFormat="1" ht="18" customHeight="1" spans="1:9">
      <c r="A12" s="9" t="s">
        <v>33</v>
      </c>
      <c r="B12" s="7" t="s">
        <v>34</v>
      </c>
      <c r="C12" s="7" t="s">
        <v>11</v>
      </c>
      <c r="D12" s="7" t="s">
        <v>32</v>
      </c>
      <c r="E12" s="7" t="s">
        <v>13</v>
      </c>
      <c r="F12" s="8">
        <v>88</v>
      </c>
      <c r="G12" s="7">
        <f t="shared" si="1"/>
        <v>2</v>
      </c>
      <c r="H12" s="7" t="str">
        <f t="shared" si="2"/>
        <v>是</v>
      </c>
      <c r="I12" s="9"/>
    </row>
    <row r="13" s="1" customFormat="1" ht="18" customHeight="1" spans="1:9">
      <c r="A13" s="9" t="s">
        <v>35</v>
      </c>
      <c r="B13" s="7" t="s">
        <v>36</v>
      </c>
      <c r="C13" s="7" t="s">
        <v>11</v>
      </c>
      <c r="D13" s="7" t="s">
        <v>32</v>
      </c>
      <c r="E13" s="7" t="s">
        <v>13</v>
      </c>
      <c r="F13" s="8">
        <v>85.5</v>
      </c>
      <c r="G13" s="7">
        <f t="shared" si="1"/>
        <v>3</v>
      </c>
      <c r="H13" s="7" t="str">
        <f t="shared" si="2"/>
        <v>是</v>
      </c>
      <c r="I13" s="9"/>
    </row>
    <row r="14" s="1" customFormat="1" ht="18" customHeight="1" spans="1:9">
      <c r="A14" s="9" t="s">
        <v>37</v>
      </c>
      <c r="B14" s="7" t="s">
        <v>38</v>
      </c>
      <c r="C14" s="7" t="s">
        <v>11</v>
      </c>
      <c r="D14" s="7" t="s">
        <v>32</v>
      </c>
      <c r="E14" s="7" t="s">
        <v>13</v>
      </c>
      <c r="F14" s="8">
        <v>84.5</v>
      </c>
      <c r="G14" s="7">
        <f t="shared" si="1"/>
        <v>4</v>
      </c>
      <c r="H14" s="7" t="str">
        <f t="shared" si="2"/>
        <v>是</v>
      </c>
      <c r="I14" s="9"/>
    </row>
    <row r="15" s="1" customFormat="1" ht="18" customHeight="1" spans="1:9">
      <c r="A15" s="9" t="s">
        <v>39</v>
      </c>
      <c r="B15" s="7" t="s">
        <v>40</v>
      </c>
      <c r="C15" s="7" t="s">
        <v>11</v>
      </c>
      <c r="D15" s="7" t="s">
        <v>32</v>
      </c>
      <c r="E15" s="7" t="s">
        <v>13</v>
      </c>
      <c r="F15" s="8">
        <v>84</v>
      </c>
      <c r="G15" s="7">
        <f t="shared" si="1"/>
        <v>5</v>
      </c>
      <c r="H15" s="7" t="str">
        <f t="shared" si="2"/>
        <v>是</v>
      </c>
      <c r="I15" s="9"/>
    </row>
    <row r="16" s="1" customFormat="1" ht="18" customHeight="1" spans="1:9">
      <c r="A16" s="9" t="s">
        <v>41</v>
      </c>
      <c r="B16" s="7" t="s">
        <v>42</v>
      </c>
      <c r="C16" s="7" t="s">
        <v>11</v>
      </c>
      <c r="D16" s="7" t="s">
        <v>32</v>
      </c>
      <c r="E16" s="7" t="s">
        <v>13</v>
      </c>
      <c r="F16" s="8">
        <v>81</v>
      </c>
      <c r="G16" s="7">
        <f t="shared" si="1"/>
        <v>6</v>
      </c>
      <c r="H16" s="7" t="str">
        <f t="shared" si="2"/>
        <v>是</v>
      </c>
      <c r="I16" s="9"/>
    </row>
    <row r="17" s="1" customFormat="1" ht="18" customHeight="1" spans="1:9">
      <c r="A17" s="9" t="s">
        <v>43</v>
      </c>
      <c r="B17" s="7" t="s">
        <v>44</v>
      </c>
      <c r="C17" s="7" t="s">
        <v>11</v>
      </c>
      <c r="D17" s="7" t="s">
        <v>32</v>
      </c>
      <c r="E17" s="7" t="s">
        <v>13</v>
      </c>
      <c r="F17" s="8">
        <v>78.5</v>
      </c>
      <c r="G17" s="7">
        <f t="shared" si="1"/>
        <v>7</v>
      </c>
      <c r="H17" s="7" t="str">
        <f t="shared" si="2"/>
        <v>是</v>
      </c>
      <c r="I17" s="9"/>
    </row>
    <row r="18" s="1" customFormat="1" ht="18" customHeight="1" spans="1:9">
      <c r="A18" s="9" t="s">
        <v>45</v>
      </c>
      <c r="B18" s="7" t="s">
        <v>46</v>
      </c>
      <c r="C18" s="7" t="s">
        <v>11</v>
      </c>
      <c r="D18" s="7" t="s">
        <v>32</v>
      </c>
      <c r="E18" s="7" t="s">
        <v>13</v>
      </c>
      <c r="F18" s="8">
        <v>76</v>
      </c>
      <c r="G18" s="7">
        <f t="shared" si="1"/>
        <v>8</v>
      </c>
      <c r="H18" s="7" t="str">
        <f t="shared" si="2"/>
        <v>是</v>
      </c>
      <c r="I18" s="9"/>
    </row>
    <row r="19" s="1" customFormat="1" ht="18" customHeight="1" spans="1:9">
      <c r="A19" s="9" t="s">
        <v>47</v>
      </c>
      <c r="B19" s="7" t="s">
        <v>48</v>
      </c>
      <c r="C19" s="7" t="s">
        <v>11</v>
      </c>
      <c r="D19" s="7" t="s">
        <v>32</v>
      </c>
      <c r="E19" s="7" t="s">
        <v>13</v>
      </c>
      <c r="F19" s="8">
        <v>75</v>
      </c>
      <c r="G19" s="7">
        <f t="shared" si="1"/>
        <v>9</v>
      </c>
      <c r="H19" s="7" t="str">
        <f t="shared" si="2"/>
        <v>是</v>
      </c>
      <c r="I19" s="9"/>
    </row>
    <row r="20" s="1" customFormat="1" ht="18" customHeight="1" spans="1:9">
      <c r="A20" s="9" t="s">
        <v>49</v>
      </c>
      <c r="B20" s="7" t="s">
        <v>50</v>
      </c>
      <c r="C20" s="7" t="s">
        <v>11</v>
      </c>
      <c r="D20" s="7" t="s">
        <v>32</v>
      </c>
      <c r="E20" s="7" t="s">
        <v>13</v>
      </c>
      <c r="F20" s="8">
        <v>75</v>
      </c>
      <c r="G20" s="7">
        <f t="shared" si="1"/>
        <v>9</v>
      </c>
      <c r="H20" s="7" t="str">
        <f t="shared" si="2"/>
        <v>是</v>
      </c>
      <c r="I20" s="9"/>
    </row>
    <row r="21" s="1" customFormat="1" ht="18" customHeight="1" spans="1:9">
      <c r="A21" s="9" t="s">
        <v>51</v>
      </c>
      <c r="B21" s="7" t="s">
        <v>52</v>
      </c>
      <c r="C21" s="7" t="s">
        <v>11</v>
      </c>
      <c r="D21" s="7" t="s">
        <v>32</v>
      </c>
      <c r="E21" s="7" t="s">
        <v>13</v>
      </c>
      <c r="F21" s="8">
        <v>74.5</v>
      </c>
      <c r="G21" s="7">
        <f t="shared" si="1"/>
        <v>11</v>
      </c>
      <c r="H21" s="7" t="str">
        <f t="shared" si="2"/>
        <v>是</v>
      </c>
      <c r="I21" s="9"/>
    </row>
    <row r="22" s="1" customFormat="1" ht="18" customHeight="1" spans="1:9">
      <c r="A22" s="9" t="s">
        <v>53</v>
      </c>
      <c r="B22" s="7" t="s">
        <v>54</v>
      </c>
      <c r="C22" s="7" t="s">
        <v>11</v>
      </c>
      <c r="D22" s="7" t="s">
        <v>32</v>
      </c>
      <c r="E22" s="7" t="s">
        <v>13</v>
      </c>
      <c r="F22" s="8">
        <v>73.5</v>
      </c>
      <c r="G22" s="7">
        <f t="shared" si="1"/>
        <v>12</v>
      </c>
      <c r="H22" s="7" t="str">
        <f t="shared" si="2"/>
        <v>是</v>
      </c>
      <c r="I22" s="9"/>
    </row>
    <row r="23" s="1" customFormat="1" ht="18" customHeight="1" spans="1:9">
      <c r="A23" s="9" t="s">
        <v>55</v>
      </c>
      <c r="B23" s="7" t="s">
        <v>56</v>
      </c>
      <c r="C23" s="7" t="s">
        <v>11</v>
      </c>
      <c r="D23" s="7" t="s">
        <v>32</v>
      </c>
      <c r="E23" s="7" t="s">
        <v>13</v>
      </c>
      <c r="F23" s="8">
        <v>72</v>
      </c>
      <c r="G23" s="7">
        <f t="shared" si="1"/>
        <v>13</v>
      </c>
      <c r="H23" s="7" t="str">
        <f t="shared" si="2"/>
        <v>是</v>
      </c>
      <c r="I23" s="9"/>
    </row>
    <row r="24" s="1" customFormat="1" ht="18" customHeight="1" spans="1:9">
      <c r="A24" s="9" t="s">
        <v>57</v>
      </c>
      <c r="B24" s="7" t="s">
        <v>58</v>
      </c>
      <c r="C24" s="7" t="s">
        <v>11</v>
      </c>
      <c r="D24" s="7" t="s">
        <v>32</v>
      </c>
      <c r="E24" s="7" t="s">
        <v>13</v>
      </c>
      <c r="F24" s="8">
        <v>72</v>
      </c>
      <c r="G24" s="7">
        <f t="shared" si="1"/>
        <v>13</v>
      </c>
      <c r="H24" s="7" t="str">
        <f t="shared" si="2"/>
        <v>是</v>
      </c>
      <c r="I24" s="9"/>
    </row>
    <row r="25" s="1" customFormat="1" ht="18" customHeight="1" spans="1:9">
      <c r="A25" s="9" t="s">
        <v>59</v>
      </c>
      <c r="B25" s="7" t="s">
        <v>60</v>
      </c>
      <c r="C25" s="7" t="s">
        <v>11</v>
      </c>
      <c r="D25" s="7" t="s">
        <v>32</v>
      </c>
      <c r="E25" s="7" t="s">
        <v>13</v>
      </c>
      <c r="F25" s="8">
        <v>68</v>
      </c>
      <c r="G25" s="7">
        <f t="shared" si="1"/>
        <v>15</v>
      </c>
      <c r="H25" s="7" t="str">
        <f t="shared" si="2"/>
        <v>是</v>
      </c>
      <c r="I25" s="9"/>
    </row>
    <row r="26" s="1" customFormat="1" ht="18" customHeight="1" spans="1:9">
      <c r="A26" s="9" t="s">
        <v>61</v>
      </c>
      <c r="B26" s="7" t="s">
        <v>62</v>
      </c>
      <c r="C26" s="7" t="s">
        <v>11</v>
      </c>
      <c r="D26" s="7" t="s">
        <v>32</v>
      </c>
      <c r="E26" s="7" t="s">
        <v>13</v>
      </c>
      <c r="F26" s="8">
        <v>67</v>
      </c>
      <c r="G26" s="7">
        <f t="shared" si="1"/>
        <v>16</v>
      </c>
      <c r="H26" s="7" t="str">
        <f t="shared" si="2"/>
        <v>是</v>
      </c>
      <c r="I26" s="9"/>
    </row>
    <row r="27" s="1" customFormat="1" ht="18" customHeight="1" spans="1:9">
      <c r="A27" s="9" t="s">
        <v>63</v>
      </c>
      <c r="B27" s="7" t="s">
        <v>64</v>
      </c>
      <c r="C27" s="7" t="s">
        <v>11</v>
      </c>
      <c r="D27" s="7" t="s">
        <v>32</v>
      </c>
      <c r="E27" s="7" t="s">
        <v>13</v>
      </c>
      <c r="F27" s="8">
        <v>66.5</v>
      </c>
      <c r="G27" s="7">
        <f t="shared" si="1"/>
        <v>17</v>
      </c>
      <c r="H27" s="7" t="str">
        <f t="shared" si="2"/>
        <v>是</v>
      </c>
      <c r="I27" s="9"/>
    </row>
    <row r="28" s="1" customFormat="1" ht="18" customHeight="1" spans="1:9">
      <c r="A28" s="9" t="s">
        <v>65</v>
      </c>
      <c r="B28" s="7" t="s">
        <v>66</v>
      </c>
      <c r="C28" s="7" t="s">
        <v>11</v>
      </c>
      <c r="D28" s="7" t="s">
        <v>32</v>
      </c>
      <c r="E28" s="7" t="s">
        <v>13</v>
      </c>
      <c r="F28" s="8">
        <v>66</v>
      </c>
      <c r="G28" s="7">
        <f t="shared" si="1"/>
        <v>18</v>
      </c>
      <c r="H28" s="7" t="str">
        <f t="shared" si="2"/>
        <v>是</v>
      </c>
      <c r="I28" s="9"/>
    </row>
    <row r="29" s="1" customFormat="1" ht="18" customHeight="1" spans="1:9">
      <c r="A29" s="9" t="s">
        <v>67</v>
      </c>
      <c r="B29" s="7" t="s">
        <v>68</v>
      </c>
      <c r="C29" s="7" t="s">
        <v>11</v>
      </c>
      <c r="D29" s="7" t="s">
        <v>32</v>
      </c>
      <c r="E29" s="7" t="s">
        <v>13</v>
      </c>
      <c r="F29" s="8">
        <v>66</v>
      </c>
      <c r="G29" s="7">
        <f t="shared" si="1"/>
        <v>18</v>
      </c>
      <c r="H29" s="7" t="str">
        <f t="shared" si="2"/>
        <v>是</v>
      </c>
      <c r="I29" s="9"/>
    </row>
    <row r="30" s="1" customFormat="1" ht="18" customHeight="1" spans="1:9">
      <c r="A30" s="9" t="s">
        <v>69</v>
      </c>
      <c r="B30" s="7" t="s">
        <v>70</v>
      </c>
      <c r="C30" s="7" t="s">
        <v>11</v>
      </c>
      <c r="D30" s="7" t="s">
        <v>32</v>
      </c>
      <c r="E30" s="7" t="s">
        <v>13</v>
      </c>
      <c r="F30" s="8">
        <v>66</v>
      </c>
      <c r="G30" s="7">
        <f t="shared" si="1"/>
        <v>18</v>
      </c>
      <c r="H30" s="7" t="str">
        <f t="shared" si="2"/>
        <v>是</v>
      </c>
      <c r="I30" s="9"/>
    </row>
    <row r="31" s="1" customFormat="1" ht="18" customHeight="1" spans="1:9">
      <c r="A31" s="9" t="s">
        <v>71</v>
      </c>
      <c r="B31" s="7" t="s">
        <v>72</v>
      </c>
      <c r="C31" s="7" t="s">
        <v>11</v>
      </c>
      <c r="D31" s="7" t="s">
        <v>32</v>
      </c>
      <c r="E31" s="7" t="s">
        <v>13</v>
      </c>
      <c r="F31" s="8">
        <v>65.5</v>
      </c>
      <c r="G31" s="7">
        <f t="shared" si="1"/>
        <v>21</v>
      </c>
      <c r="H31" s="7" t="str">
        <f t="shared" si="2"/>
        <v>是</v>
      </c>
      <c r="I31" s="9"/>
    </row>
    <row r="32" s="1" customFormat="1" ht="18" customHeight="1" spans="1:9">
      <c r="A32" s="9" t="s">
        <v>73</v>
      </c>
      <c r="B32" s="7" t="s">
        <v>74</v>
      </c>
      <c r="C32" s="7" t="s">
        <v>11</v>
      </c>
      <c r="D32" s="7" t="s">
        <v>32</v>
      </c>
      <c r="E32" s="7" t="s">
        <v>13</v>
      </c>
      <c r="F32" s="8">
        <v>64</v>
      </c>
      <c r="G32" s="7">
        <f t="shared" si="1"/>
        <v>22</v>
      </c>
      <c r="H32" s="7" t="str">
        <f t="shared" si="2"/>
        <v>是</v>
      </c>
      <c r="I32" s="9"/>
    </row>
    <row r="33" s="1" customFormat="1" ht="18" customHeight="1" spans="1:9">
      <c r="A33" s="9" t="s">
        <v>75</v>
      </c>
      <c r="B33" s="7" t="s">
        <v>76</v>
      </c>
      <c r="C33" s="7" t="s">
        <v>11</v>
      </c>
      <c r="D33" s="7" t="s">
        <v>32</v>
      </c>
      <c r="E33" s="7" t="s">
        <v>13</v>
      </c>
      <c r="F33" s="8">
        <v>62.5</v>
      </c>
      <c r="G33" s="7">
        <f t="shared" si="1"/>
        <v>23</v>
      </c>
      <c r="H33" s="7" t="str">
        <f t="shared" si="2"/>
        <v>是</v>
      </c>
      <c r="I33" s="9"/>
    </row>
    <row r="34" s="1" customFormat="1" ht="18" customHeight="1" spans="1:9">
      <c r="A34" s="9" t="s">
        <v>77</v>
      </c>
      <c r="B34" s="7" t="s">
        <v>78</v>
      </c>
      <c r="C34" s="7" t="s">
        <v>11</v>
      </c>
      <c r="D34" s="7" t="s">
        <v>32</v>
      </c>
      <c r="E34" s="7" t="s">
        <v>13</v>
      </c>
      <c r="F34" s="8">
        <v>60.5</v>
      </c>
      <c r="G34" s="7">
        <f t="shared" si="1"/>
        <v>24</v>
      </c>
      <c r="H34" s="7" t="str">
        <f t="shared" si="2"/>
        <v>是</v>
      </c>
      <c r="I34" s="9"/>
    </row>
    <row r="35" s="1" customFormat="1" ht="18" customHeight="1" spans="1:9">
      <c r="A35" s="9" t="s">
        <v>79</v>
      </c>
      <c r="B35" s="7" t="s">
        <v>80</v>
      </c>
      <c r="C35" s="7" t="s">
        <v>11</v>
      </c>
      <c r="D35" s="7" t="s">
        <v>32</v>
      </c>
      <c r="E35" s="7" t="s">
        <v>13</v>
      </c>
      <c r="F35" s="8">
        <v>55</v>
      </c>
      <c r="G35" s="7">
        <f t="shared" si="1"/>
        <v>25</v>
      </c>
      <c r="H35" s="10" t="s">
        <v>81</v>
      </c>
      <c r="I35" s="9"/>
    </row>
    <row r="36" s="1" customFormat="1" ht="18" customHeight="1" spans="1:9">
      <c r="A36" s="9" t="s">
        <v>82</v>
      </c>
      <c r="B36" s="7" t="s">
        <v>83</v>
      </c>
      <c r="C36" s="7" t="s">
        <v>11</v>
      </c>
      <c r="D36" s="7" t="s">
        <v>32</v>
      </c>
      <c r="E36" s="7" t="s">
        <v>13</v>
      </c>
      <c r="F36" s="8">
        <v>54.5</v>
      </c>
      <c r="G36" s="7">
        <f t="shared" si="1"/>
        <v>26</v>
      </c>
      <c r="H36" s="10" t="s">
        <v>81</v>
      </c>
      <c r="I36" s="9"/>
    </row>
    <row r="37" s="1" customFormat="1" ht="18" customHeight="1" spans="1:9">
      <c r="A37" s="9" t="s">
        <v>84</v>
      </c>
      <c r="B37" s="7" t="s">
        <v>85</v>
      </c>
      <c r="C37" s="7" t="s">
        <v>11</v>
      </c>
      <c r="D37" s="7" t="s">
        <v>32</v>
      </c>
      <c r="E37" s="7" t="s">
        <v>13</v>
      </c>
      <c r="F37" s="8">
        <v>51.5</v>
      </c>
      <c r="G37" s="7">
        <f t="shared" si="1"/>
        <v>27</v>
      </c>
      <c r="H37" s="10" t="s">
        <v>81</v>
      </c>
      <c r="I37" s="9"/>
    </row>
    <row r="38" s="1" customFormat="1" ht="18" customHeight="1" spans="1:9">
      <c r="A38" s="9" t="s">
        <v>86</v>
      </c>
      <c r="B38" s="7" t="s">
        <v>87</v>
      </c>
      <c r="C38" s="7" t="s">
        <v>11</v>
      </c>
      <c r="D38" s="7" t="s">
        <v>32</v>
      </c>
      <c r="E38" s="7" t="s">
        <v>13</v>
      </c>
      <c r="F38" s="8">
        <v>0</v>
      </c>
      <c r="G38" s="7">
        <f t="shared" si="1"/>
        <v>28</v>
      </c>
      <c r="H38" s="10" t="str">
        <f>IF(G38&gt;=28,"否",IF(G38&lt;=27,"是"))</f>
        <v>否</v>
      </c>
      <c r="I38" s="7" t="s">
        <v>88</v>
      </c>
    </row>
    <row r="39" s="1" customFormat="1" ht="18" customHeight="1" spans="1:9">
      <c r="A39" s="9" t="s">
        <v>89</v>
      </c>
      <c r="B39" s="7" t="s">
        <v>90</v>
      </c>
      <c r="C39" s="7" t="s">
        <v>91</v>
      </c>
      <c r="D39" s="7" t="s">
        <v>32</v>
      </c>
      <c r="E39" s="7" t="s">
        <v>13</v>
      </c>
      <c r="F39" s="8">
        <v>0</v>
      </c>
      <c r="G39" s="7">
        <f t="shared" si="1"/>
        <v>28</v>
      </c>
      <c r="H39" s="10" t="str">
        <f>IF(G39&gt;=28,"否",IF(G39&lt;=27,"是"))</f>
        <v>否</v>
      </c>
      <c r="I39" s="7" t="s">
        <v>88</v>
      </c>
    </row>
    <row r="40" s="1" customFormat="1" ht="18" customHeight="1" spans="1:9">
      <c r="A40" s="9" t="s">
        <v>92</v>
      </c>
      <c r="B40" s="7" t="s">
        <v>93</v>
      </c>
      <c r="C40" s="7" t="s">
        <v>11</v>
      </c>
      <c r="D40" s="7" t="s">
        <v>32</v>
      </c>
      <c r="E40" s="7" t="s">
        <v>13</v>
      </c>
      <c r="F40" s="8">
        <v>0</v>
      </c>
      <c r="G40" s="7">
        <f t="shared" si="1"/>
        <v>28</v>
      </c>
      <c r="H40" s="10" t="str">
        <f>IF(G40&gt;=28,"否",IF(G40&lt;=27,"是"))</f>
        <v>否</v>
      </c>
      <c r="I40" s="7" t="s">
        <v>88</v>
      </c>
    </row>
    <row r="41" s="1" customFormat="1" ht="18" customHeight="1" spans="1:9">
      <c r="A41" s="9" t="s">
        <v>94</v>
      </c>
      <c r="B41" s="7" t="s">
        <v>95</v>
      </c>
      <c r="C41" s="7" t="s">
        <v>11</v>
      </c>
      <c r="D41" s="7" t="s">
        <v>32</v>
      </c>
      <c r="E41" s="7" t="s">
        <v>13</v>
      </c>
      <c r="F41" s="8">
        <v>0</v>
      </c>
      <c r="G41" s="7">
        <f t="shared" si="1"/>
        <v>28</v>
      </c>
      <c r="H41" s="10" t="str">
        <f>IF(G41&gt;=28,"否",IF(G41&lt;=27,"是"))</f>
        <v>否</v>
      </c>
      <c r="I41" s="7" t="s">
        <v>88</v>
      </c>
    </row>
    <row r="42" s="1" customFormat="1" ht="18" customHeight="1" spans="1:9">
      <c r="A42" s="9" t="s">
        <v>96</v>
      </c>
      <c r="B42" s="7" t="s">
        <v>97</v>
      </c>
      <c r="C42" s="7" t="s">
        <v>11</v>
      </c>
      <c r="D42" s="7" t="s">
        <v>32</v>
      </c>
      <c r="E42" s="7" t="s">
        <v>13</v>
      </c>
      <c r="F42" s="8">
        <v>0</v>
      </c>
      <c r="G42" s="7">
        <f t="shared" si="1"/>
        <v>28</v>
      </c>
      <c r="H42" s="10" t="str">
        <f>IF(G42&gt;=28,"否",IF(G42&lt;=27,"是"))</f>
        <v>否</v>
      </c>
      <c r="I42" s="7" t="s">
        <v>88</v>
      </c>
    </row>
  </sheetData>
  <autoFilter ref="A1:I42">
    <sortState ref="A1:I42">
      <sortCondition ref="G2:G42"/>
    </sortState>
    <extLst/>
  </autoFilter>
  <sortState ref="A2:BA10">
    <sortCondition ref="G2:G10"/>
  </sortState>
  <pageMargins left="0.432638888888889" right="0.196527777777778" top="0.751388888888889" bottom="0.314583333333333" header="0.298611111111111" footer="0.298611111111111"/>
  <pageSetup paperSize="9" orientation="portrait" horizontalDpi="600"/>
  <headerFooter>
    <oddHeader>&amp;C&amp;"方正小标宋_GBK"&amp;20 &amp;18 2022年高淳区教育系统编外人员公开招聘笔试成绩汇总表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2022-08-13T02:35:00Z</dcterms:created>
  <dcterms:modified xsi:type="dcterms:W3CDTF">2022-08-25T03:32:35Z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2C70F0EE2D4748209F47DE99D681DA25</vt:lpwstr>
  </property>
  <property fmtid="{D5CDD505-2E9C-101B-9397-08002B2CF9AE}" pid="3" name="KSOProductBuildVer">
    <vt:lpwstr>2052-11.1.0.12302</vt:lpwstr>
  </property>
</Properties>
</file>