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sheet1!$A$4:$Q$189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<sst xmlns="http://schemas.openxmlformats.org/spreadsheetml/2006/main" count="1516" uniqueCount="612">
  <si>
    <t>附件：</t>
  </si>
  <si>
    <t>2022年南通市通州区教育体育系统公开招聘教师拟聘用人员名单</t>
  </si>
  <si>
    <t>序号</t>
  </si>
  <si>
    <t>准考证号</t>
  </si>
  <si>
    <t>姓名</t>
  </si>
  <si>
    <t>岗位代码</t>
  </si>
  <si>
    <t>学段学科</t>
  </si>
  <si>
    <t>毕业院校</t>
  </si>
  <si>
    <t>现工作或学习单位</t>
  </si>
  <si>
    <t>学历</t>
  </si>
  <si>
    <t>专业</t>
  </si>
  <si>
    <t>笔试
成绩</t>
  </si>
  <si>
    <t>面试成绩</t>
  </si>
  <si>
    <t>总成绩</t>
  </si>
  <si>
    <t>排名</t>
  </si>
  <si>
    <t>招聘单位与人数</t>
  </si>
  <si>
    <t>备注</t>
  </si>
  <si>
    <t>模拟上课</t>
  </si>
  <si>
    <t>专业素质测试</t>
  </si>
  <si>
    <t>小计</t>
  </si>
  <si>
    <t>22100105</t>
  </si>
  <si>
    <t>吴限</t>
  </si>
  <si>
    <t>01</t>
  </si>
  <si>
    <t>高中语文</t>
  </si>
  <si>
    <t>淮阴师范学院</t>
  </si>
  <si>
    <t>无</t>
  </si>
  <si>
    <t>本科</t>
  </si>
  <si>
    <t>汉语言文学</t>
  </si>
  <si>
    <t>/</t>
  </si>
  <si>
    <r>
      <rPr>
        <sz val="11"/>
        <color rgb="FF000000"/>
        <rFont val="宋体"/>
        <charset val="134"/>
      </rPr>
      <t>石港中学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</si>
  <si>
    <r>
      <rPr>
        <sz val="11"/>
        <color rgb="FF000000"/>
        <rFont val="宋体"/>
        <charset val="134"/>
      </rPr>
      <t>第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名放弃</t>
    </r>
  </si>
  <si>
    <t>22100110</t>
  </si>
  <si>
    <t>岳文娜</t>
  </si>
  <si>
    <t>宁夏大学</t>
  </si>
  <si>
    <t>汉语言文学（教师教育）</t>
  </si>
  <si>
    <t>22100915</t>
  </si>
  <si>
    <t>朱伟新</t>
  </si>
  <si>
    <t>02</t>
  </si>
  <si>
    <t>高中数学</t>
  </si>
  <si>
    <t>安徽大学</t>
  </si>
  <si>
    <t>信息与计算科学</t>
  </si>
  <si>
    <r>
      <rPr>
        <sz val="11"/>
        <color rgb="FF000000"/>
        <rFont val="宋体"/>
        <charset val="134"/>
      </rPr>
      <t>通州高中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金沙中学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西亭高中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石港中学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通州中专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</si>
  <si>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22100910</t>
  </si>
  <si>
    <t>郑盈盈</t>
  </si>
  <si>
    <t>江苏师范大学</t>
  </si>
  <si>
    <t>数学与应用数学（师范）</t>
  </si>
  <si>
    <t>22100921</t>
  </si>
  <si>
    <t>赵凯扬</t>
  </si>
  <si>
    <t>常熟理工学院</t>
  </si>
  <si>
    <t>22100206</t>
  </si>
  <si>
    <t>黄洁依</t>
  </si>
  <si>
    <t>扬州大学</t>
  </si>
  <si>
    <t>22100922</t>
  </si>
  <si>
    <t>周涛</t>
  </si>
  <si>
    <t>南京审计大学</t>
  </si>
  <si>
    <t>数学与应用数学</t>
  </si>
  <si>
    <t>22100925</t>
  </si>
  <si>
    <t>王经纬</t>
  </si>
  <si>
    <t>华中师范大学</t>
  </si>
  <si>
    <t>22101002</t>
  </si>
  <si>
    <t>任浩</t>
  </si>
  <si>
    <t>03</t>
  </si>
  <si>
    <t>高中英语</t>
  </si>
  <si>
    <t>盐城师范学院</t>
  </si>
  <si>
    <t>英语（师范）</t>
  </si>
  <si>
    <r>
      <rPr>
        <sz val="11"/>
        <color rgb="FF000000"/>
        <rFont val="宋体"/>
        <charset val="134"/>
      </rPr>
      <t>西亭高中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石港中学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</si>
  <si>
    <t>22100305</t>
  </si>
  <si>
    <t>杨秋雯</t>
  </si>
  <si>
    <t>集美大学</t>
  </si>
  <si>
    <t>英语</t>
  </si>
  <si>
    <t>22101027</t>
  </si>
  <si>
    <t>万付明</t>
  </si>
  <si>
    <t>22101103</t>
  </si>
  <si>
    <t>洪婷婕</t>
  </si>
  <si>
    <t>04</t>
  </si>
  <si>
    <t>高中物理</t>
  </si>
  <si>
    <t>物理学（师范）</t>
  </si>
  <si>
    <r>
      <rPr>
        <sz val="11"/>
        <color rgb="FF000000"/>
        <rFont val="宋体"/>
        <charset val="134"/>
      </rPr>
      <t>通州高中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石港中学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</si>
  <si>
    <r>
      <rPr>
        <sz val="11"/>
        <color rgb="FF000000"/>
        <rFont val="宋体"/>
        <charset val="134"/>
      </rPr>
      <t>第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名放弃</t>
    </r>
  </si>
  <si>
    <t>22101125</t>
  </si>
  <si>
    <t>祝晨曦</t>
  </si>
  <si>
    <t>南通大学</t>
  </si>
  <si>
    <t>22101129</t>
  </si>
  <si>
    <t>吴红宇</t>
  </si>
  <si>
    <t>哈尔滨师范大学</t>
  </si>
  <si>
    <t>物理学</t>
  </si>
  <si>
    <t>22100118</t>
  </si>
  <si>
    <t>万小颖</t>
  </si>
  <si>
    <t>05</t>
  </si>
  <si>
    <t>高中生物</t>
  </si>
  <si>
    <t>动物科学</t>
  </si>
  <si>
    <r>
      <rPr>
        <sz val="11"/>
        <color rgb="FF000000"/>
        <rFont val="宋体"/>
        <charset val="134"/>
      </rPr>
      <t>石港中学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</si>
  <si>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22100403</t>
  </si>
  <si>
    <t>薛雨菲</t>
  </si>
  <si>
    <t>06</t>
  </si>
  <si>
    <t>高中政治</t>
  </si>
  <si>
    <t>思想政治教育（师范）</t>
  </si>
  <si>
    <r>
      <rPr>
        <sz val="11"/>
        <color rgb="FF000000"/>
        <rFont val="宋体"/>
        <charset val="134"/>
      </rPr>
      <t>石港中学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通州中专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</si>
  <si>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22100411</t>
  </si>
  <si>
    <t>周慧康</t>
  </si>
  <si>
    <t>江苏第二师范学院</t>
  </si>
  <si>
    <t>22100420</t>
  </si>
  <si>
    <t>陈琦</t>
  </si>
  <si>
    <t>07</t>
  </si>
  <si>
    <t>高中历史</t>
  </si>
  <si>
    <t>上饶师范学院</t>
  </si>
  <si>
    <t>历史学</t>
  </si>
  <si>
    <t>22100308</t>
  </si>
  <si>
    <t>张雅楠</t>
  </si>
  <si>
    <t>08</t>
  </si>
  <si>
    <t>高中地理</t>
  </si>
  <si>
    <t>海安市实验中学</t>
  </si>
  <si>
    <t>地理科学（师范）</t>
  </si>
  <si>
    <r>
      <rPr>
        <sz val="11"/>
        <color rgb="FF000000"/>
        <rFont val="宋体"/>
        <charset val="134"/>
      </rPr>
      <t>金沙中学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平潮高中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石港中学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</si>
  <si>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22100311</t>
  </si>
  <si>
    <t>卜雨辰</t>
  </si>
  <si>
    <t>22101218</t>
  </si>
  <si>
    <t>易姣</t>
  </si>
  <si>
    <t>南京市第二十九中学初中部</t>
  </si>
  <si>
    <t>22100310</t>
  </si>
  <si>
    <t>王浩宇</t>
  </si>
  <si>
    <t>南京工业大学</t>
  </si>
  <si>
    <t>地理信息科学</t>
  </si>
  <si>
    <t>22101310</t>
  </si>
  <si>
    <t>陈敏</t>
  </si>
  <si>
    <t>09</t>
  </si>
  <si>
    <t>初中语文</t>
  </si>
  <si>
    <t>汉语言文学（师范）</t>
  </si>
  <si>
    <r>
      <rPr>
        <sz val="11"/>
        <color rgb="FF000000"/>
        <rFont val="宋体"/>
        <charset val="134"/>
      </rPr>
      <t>育才中学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文山初中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金北学校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</si>
  <si>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22100509</t>
  </si>
  <si>
    <t>喻亦晨</t>
  </si>
  <si>
    <t>河南科技大学</t>
  </si>
  <si>
    <t>22101304</t>
  </si>
  <si>
    <t>顾佳敏</t>
  </si>
  <si>
    <t>徐州工程学院</t>
  </si>
  <si>
    <t>22101325</t>
  </si>
  <si>
    <t>张子悦</t>
  </si>
  <si>
    <t>南京林业大学</t>
  </si>
  <si>
    <t>22101420</t>
  </si>
  <si>
    <t>舒同</t>
  </si>
  <si>
    <t>初中数学</t>
  </si>
  <si>
    <t>江苏理工学院</t>
  </si>
  <si>
    <r>
      <rPr>
        <sz val="11"/>
        <color rgb="FF000000"/>
        <rFont val="宋体"/>
        <charset val="134"/>
      </rPr>
      <t>育才中学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金北学校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</si>
  <si>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22101425</t>
  </si>
  <si>
    <t>郜卉</t>
  </si>
  <si>
    <t>南京晓庄学院</t>
  </si>
  <si>
    <t>22101422</t>
  </si>
  <si>
    <t>曹迅源</t>
  </si>
  <si>
    <t>22101519</t>
  </si>
  <si>
    <t>吴向丽</t>
  </si>
  <si>
    <t>初中英语</t>
  </si>
  <si>
    <t>广东外语外贸大学</t>
  </si>
  <si>
    <t>研究生</t>
  </si>
  <si>
    <t>外国语言学及应用语言学</t>
  </si>
  <si>
    <r>
      <rPr>
        <sz val="11"/>
        <color rgb="FF000000"/>
        <rFont val="宋体"/>
        <charset val="134"/>
      </rPr>
      <t>育才中学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文山初中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川港中学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</si>
  <si>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22101507</t>
  </si>
  <si>
    <t>贲崔程</t>
  </si>
  <si>
    <t>江苏大学</t>
  </si>
  <si>
    <t>22101510</t>
  </si>
  <si>
    <t>陈丁绮</t>
  </si>
  <si>
    <t>江西师范大学</t>
  </si>
  <si>
    <t>22101714</t>
  </si>
  <si>
    <t>季建新</t>
  </si>
  <si>
    <t>初中物理</t>
  </si>
  <si>
    <t>泰州市民兴中英文实验学校</t>
  </si>
  <si>
    <r>
      <rPr>
        <sz val="11"/>
        <color rgb="FF000000"/>
        <rFont val="宋体"/>
        <charset val="134"/>
      </rPr>
      <t>石港中学初中部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文山初中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</si>
  <si>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22101702</t>
  </si>
  <si>
    <t>王书智</t>
  </si>
  <si>
    <t>河南大学</t>
  </si>
  <si>
    <t>22100522</t>
  </si>
  <si>
    <t>蒋霞燕</t>
  </si>
  <si>
    <t>初中化学</t>
  </si>
  <si>
    <t>上海师范大学</t>
  </si>
  <si>
    <t>化学（师范）</t>
  </si>
  <si>
    <r>
      <rPr>
        <sz val="11"/>
        <color rgb="FF000000"/>
        <rFont val="宋体"/>
        <charset val="134"/>
      </rPr>
      <t>育才中学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</si>
  <si>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22100624</t>
  </si>
  <si>
    <t>李金峰</t>
  </si>
  <si>
    <t>初中生物</t>
  </si>
  <si>
    <t>苏州科技大学</t>
  </si>
  <si>
    <t>生物技术</t>
  </si>
  <si>
    <r>
      <rPr>
        <sz val="11"/>
        <color rgb="FF000000"/>
        <rFont val="宋体"/>
        <charset val="134"/>
      </rPr>
      <t>平潮初中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</si>
  <si>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22101926</t>
  </si>
  <si>
    <t>季慧妍</t>
  </si>
  <si>
    <t>初中政治</t>
  </si>
  <si>
    <t>启东市陈兆民中学</t>
  </si>
  <si>
    <r>
      <rPr>
        <sz val="11"/>
        <color rgb="FF000000"/>
        <rFont val="宋体"/>
        <charset val="134"/>
      </rPr>
      <t>育才中学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实验中学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金郊初中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先锋初中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</si>
  <si>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22102007</t>
  </si>
  <si>
    <t>尹学华</t>
  </si>
  <si>
    <t>山西师范大学</t>
  </si>
  <si>
    <t>江苏联海生物科技有限公司</t>
  </si>
  <si>
    <t>马克思主义理论</t>
  </si>
  <si>
    <t>22102012</t>
  </si>
  <si>
    <t>陈烨</t>
  </si>
  <si>
    <t>22102011</t>
  </si>
  <si>
    <t>张杰</t>
  </si>
  <si>
    <t>吕梁学院</t>
  </si>
  <si>
    <t>思想政治教育</t>
  </si>
  <si>
    <t>22102120</t>
  </si>
  <si>
    <t>徐超凡</t>
  </si>
  <si>
    <t>初中历史</t>
  </si>
  <si>
    <t>历史学（师范）</t>
  </si>
  <si>
    <t>22100215</t>
  </si>
  <si>
    <t>何璇</t>
  </si>
  <si>
    <t>初中地理</t>
  </si>
  <si>
    <t>池州学院</t>
  </si>
  <si>
    <t>人文地理与城乡规划</t>
  </si>
  <si>
    <r>
      <rPr>
        <sz val="11"/>
        <color rgb="FF000000"/>
        <rFont val="宋体"/>
        <charset val="134"/>
      </rPr>
      <t>育才中学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姜灶中学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金郊初中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</si>
  <si>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22100221</t>
  </si>
  <si>
    <t>方会玲</t>
  </si>
  <si>
    <t>安徽师范大学</t>
  </si>
  <si>
    <t>安徽省铜陵市枞阳实验中学</t>
  </si>
  <si>
    <t>22102215</t>
  </si>
  <si>
    <t>葛芸珊</t>
  </si>
  <si>
    <t>22102313</t>
  </si>
  <si>
    <t>武祥龙</t>
  </si>
  <si>
    <t>小学语文</t>
  </si>
  <si>
    <t>吉林师范大学</t>
  </si>
  <si>
    <t>南京克莱沃教育培训中心有限公司</t>
  </si>
  <si>
    <t>教育学</t>
  </si>
  <si>
    <r>
      <rPr>
        <sz val="11"/>
        <color rgb="FF000000"/>
        <rFont val="宋体"/>
        <charset val="134"/>
      </rPr>
      <t>实验小学（含运盐河校区）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通州小学（含古沙校区）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南山湖小学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金沙小学（含银河校区）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金乐小学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家纺城小学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</si>
  <si>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r>
      <rPr>
        <sz val="11"/>
        <color rgb="FF000000"/>
        <rFont val="宋体"/>
        <charset val="134"/>
      </rPr>
      <t>第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名放弃</t>
    </r>
  </si>
  <si>
    <t>22102327</t>
  </si>
  <si>
    <t>汤志鹏</t>
  </si>
  <si>
    <t>22102404</t>
  </si>
  <si>
    <t>吴润凡</t>
  </si>
  <si>
    <t>苏州大学</t>
  </si>
  <si>
    <t>22102314</t>
  </si>
  <si>
    <t>马钰</t>
  </si>
  <si>
    <t>扬州大学广陵学院</t>
  </si>
  <si>
    <t>22102321</t>
  </si>
  <si>
    <t>刘志祥</t>
  </si>
  <si>
    <t>22102310</t>
  </si>
  <si>
    <t>朱健华</t>
  </si>
  <si>
    <t>南通市百分百学校</t>
  </si>
  <si>
    <t>22102322</t>
  </si>
  <si>
    <t>张铭铭</t>
  </si>
  <si>
    <t>常州大学</t>
  </si>
  <si>
    <t>22102308</t>
  </si>
  <si>
    <t>葛友路</t>
  </si>
  <si>
    <t>22102304</t>
  </si>
  <si>
    <t>辛硕果</t>
  </si>
  <si>
    <t>平顶山学院</t>
  </si>
  <si>
    <t>对外汉语</t>
  </si>
  <si>
    <t>22102512</t>
  </si>
  <si>
    <t>单静</t>
  </si>
  <si>
    <t>南通市通州区平潮镇总工会</t>
  </si>
  <si>
    <r>
      <rPr>
        <sz val="11"/>
        <color rgb="FF000000"/>
        <rFont val="宋体"/>
        <charset val="134"/>
      </rPr>
      <t>第</t>
    </r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名放弃</t>
    </r>
  </si>
  <si>
    <t>22103205</t>
  </si>
  <si>
    <t>谢晓侠</t>
  </si>
  <si>
    <t>阜阳师范学院</t>
  </si>
  <si>
    <t>无锡市新吴区坊前实验小学</t>
  </si>
  <si>
    <t>新闻学</t>
  </si>
  <si>
    <t>22102821</t>
  </si>
  <si>
    <t>葛晶晶</t>
  </si>
  <si>
    <t>22102605</t>
  </si>
  <si>
    <t>黄佳欢</t>
  </si>
  <si>
    <t>南京审计学院</t>
  </si>
  <si>
    <t>常熟伦华外国语学校</t>
  </si>
  <si>
    <t>22103102</t>
  </si>
  <si>
    <t>杨雨露</t>
  </si>
  <si>
    <t>宿迁学院</t>
  </si>
  <si>
    <t>小学教育（师范）</t>
  </si>
  <si>
    <t>22102427</t>
  </si>
  <si>
    <t>聂端阳</t>
  </si>
  <si>
    <t>22102526</t>
  </si>
  <si>
    <t>朱颖秋</t>
  </si>
  <si>
    <t>22102804</t>
  </si>
  <si>
    <t>徐伟姗</t>
  </si>
  <si>
    <t>苏州大学文正学院</t>
  </si>
  <si>
    <t>南通博儒文化传播有限公司</t>
  </si>
  <si>
    <t>22103119</t>
  </si>
  <si>
    <t>仇萍</t>
  </si>
  <si>
    <t>常州工学院</t>
  </si>
  <si>
    <t>22103520</t>
  </si>
  <si>
    <t>陈秋怡</t>
  </si>
  <si>
    <r>
      <rPr>
        <sz val="11"/>
        <color rgb="FF000000"/>
        <rFont val="宋体"/>
        <charset val="134"/>
      </rPr>
      <t>实验小学（含运盐河校区）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通州小学（含古沙校区）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南山湖小学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金沙小学（含银河校区）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金乐小学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平潮小学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姜灶小学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先锋小学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</si>
  <si>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r>
      <rPr>
        <sz val="11"/>
        <color rgb="FF000000"/>
        <rFont val="宋体"/>
        <charset val="134"/>
      </rPr>
      <t>第</t>
    </r>
    <r>
      <rPr>
        <sz val="11"/>
        <color rgb="FF000000"/>
        <rFont val="Calibri"/>
        <charset val="134"/>
      </rPr>
      <t>10</t>
    </r>
    <r>
      <rPr>
        <sz val="11"/>
        <color rgb="FF000000"/>
        <rFont val="宋体"/>
        <charset val="134"/>
      </rPr>
      <t>名放弃</t>
    </r>
  </si>
  <si>
    <t>22103512</t>
  </si>
  <si>
    <t>赵晓雨</t>
  </si>
  <si>
    <t>泰州学院</t>
  </si>
  <si>
    <t>22103612</t>
  </si>
  <si>
    <t>吴嘉雨</t>
  </si>
  <si>
    <t>南京特殊教育师范学院</t>
  </si>
  <si>
    <t>22103408</t>
  </si>
  <si>
    <t>瞿雪晴</t>
  </si>
  <si>
    <t>22103327</t>
  </si>
  <si>
    <t>庄玉灵</t>
  </si>
  <si>
    <t>22103516</t>
  </si>
  <si>
    <t>张玲</t>
  </si>
  <si>
    <t>南京师范大学泰州学院</t>
  </si>
  <si>
    <t>22103524</t>
  </si>
  <si>
    <t>张唯一</t>
  </si>
  <si>
    <t>22103702</t>
  </si>
  <si>
    <t>王丽</t>
  </si>
  <si>
    <t>22103414</t>
  </si>
  <si>
    <t>夏玉珺</t>
  </si>
  <si>
    <t>22103410</t>
  </si>
  <si>
    <t>曹冰冰</t>
  </si>
  <si>
    <t>22103812</t>
  </si>
  <si>
    <t>田颖</t>
  </si>
  <si>
    <r>
      <rPr>
        <sz val="11"/>
        <color rgb="FF000000"/>
        <rFont val="宋体"/>
        <charset val="134"/>
      </rPr>
      <t>实验小学（含运盐河校区）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高新区小学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通州小学（含古沙校区）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南山湖小学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正场小学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家纺城小学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五接小学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</si>
  <si>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r>
      <rPr>
        <sz val="11"/>
        <color rgb="FF000000"/>
        <rFont val="宋体"/>
        <charset val="134"/>
      </rPr>
      <t>第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9</t>
    </r>
    <r>
      <rPr>
        <sz val="11"/>
        <color rgb="FF000000"/>
        <rFont val="宋体"/>
        <charset val="134"/>
      </rPr>
      <t>名放弃</t>
    </r>
  </si>
  <si>
    <t>22103721</t>
  </si>
  <si>
    <t>姚佳仪</t>
  </si>
  <si>
    <t>江苏师范大学科文学院</t>
  </si>
  <si>
    <t>22103828</t>
  </si>
  <si>
    <t>何悦</t>
  </si>
  <si>
    <t>22103810</t>
  </si>
  <si>
    <t>陈迎澳</t>
  </si>
  <si>
    <t>22103914</t>
  </si>
  <si>
    <t>高涵</t>
  </si>
  <si>
    <t>盐城工学院</t>
  </si>
  <si>
    <t>22103909</t>
  </si>
  <si>
    <t>陆倩云</t>
  </si>
  <si>
    <t>22103910</t>
  </si>
  <si>
    <t>张苏蒙</t>
  </si>
  <si>
    <t>22103822</t>
  </si>
  <si>
    <t>屈曹炜</t>
  </si>
  <si>
    <t>22104004</t>
  </si>
  <si>
    <t>杨浩</t>
  </si>
  <si>
    <t>小学数学</t>
  </si>
  <si>
    <t>南通理工学院</t>
  </si>
  <si>
    <t>基础数学</t>
  </si>
  <si>
    <r>
      <rPr>
        <sz val="11"/>
        <color rgb="FF000000"/>
        <rFont val="宋体"/>
        <charset val="134"/>
      </rPr>
      <t>实验小学（含运盐河校区）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通州小学（含古沙校区）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南山湖小学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金沙小学（含银河校区）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</si>
  <si>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22104007</t>
  </si>
  <si>
    <t>丁国磊</t>
  </si>
  <si>
    <t>河南师范大学</t>
  </si>
  <si>
    <t>22104001</t>
  </si>
  <si>
    <t>吴津津</t>
  </si>
  <si>
    <t>应用统计学</t>
  </si>
  <si>
    <t>22104003</t>
  </si>
  <si>
    <t>景斌</t>
  </si>
  <si>
    <t>周口师范学院</t>
  </si>
  <si>
    <t>22104122</t>
  </si>
  <si>
    <t>单银娟</t>
  </si>
  <si>
    <t>南通鑫乐教育咨询中心</t>
  </si>
  <si>
    <t>22104129</t>
  </si>
  <si>
    <t>陈继慧</t>
  </si>
  <si>
    <t>22104219</t>
  </si>
  <si>
    <t>孙悦</t>
  </si>
  <si>
    <t>合肥师范学院</t>
  </si>
  <si>
    <t>22104321</t>
  </si>
  <si>
    <t>孙燕</t>
  </si>
  <si>
    <t>22104426</t>
  </si>
  <si>
    <t>计文琪</t>
  </si>
  <si>
    <r>
      <rPr>
        <sz val="11"/>
        <color rgb="FF000000"/>
        <rFont val="宋体"/>
        <charset val="134"/>
      </rPr>
      <t>实验小学（含运盐河校区）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通州小学（含古沙校区）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金沙小学（含银河校区）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金乐小学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张謇学校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袁灶小学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韬奋小学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川港小学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家纺城小学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</si>
  <si>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22104601</t>
  </si>
  <si>
    <t>张少卉</t>
  </si>
  <si>
    <t>22104425</t>
  </si>
  <si>
    <t>吴珊珊</t>
  </si>
  <si>
    <t>22104418</t>
  </si>
  <si>
    <t>黄琦钰</t>
  </si>
  <si>
    <t>22104518</t>
  </si>
  <si>
    <t>瞿丽琴</t>
  </si>
  <si>
    <t>22104602</t>
  </si>
  <si>
    <t>吴燕</t>
  </si>
  <si>
    <t>22104509</t>
  </si>
  <si>
    <t>葛凌</t>
  </si>
  <si>
    <t>22104706</t>
  </si>
  <si>
    <t>曹雨莲</t>
  </si>
  <si>
    <t>22104625</t>
  </si>
  <si>
    <t>胡嘉柳</t>
  </si>
  <si>
    <t>22104813</t>
  </si>
  <si>
    <t>蒋晓凤</t>
  </si>
  <si>
    <r>
      <rPr>
        <sz val="11"/>
        <color rgb="FF000000"/>
        <rFont val="宋体"/>
        <charset val="134"/>
      </rPr>
      <t>实验小学（含运盐河校区）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南山湖小学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金乐小学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家纺城小学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先锋小学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</si>
  <si>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22104723</t>
  </si>
  <si>
    <t>马雯燕</t>
  </si>
  <si>
    <t>温州大学</t>
  </si>
  <si>
    <t>22104720</t>
  </si>
  <si>
    <t>徐雨菲</t>
  </si>
  <si>
    <t>22104724</t>
  </si>
  <si>
    <t>陈昕</t>
  </si>
  <si>
    <t>22104823</t>
  </si>
  <si>
    <t>宋紫薇</t>
  </si>
  <si>
    <t>22206129</t>
  </si>
  <si>
    <t>单越</t>
  </si>
  <si>
    <t>小学英语</t>
  </si>
  <si>
    <r>
      <rPr>
        <sz val="11"/>
        <color rgb="FF000000"/>
        <rFont val="宋体"/>
        <charset val="134"/>
      </rPr>
      <t>实验小学（含运盐河校区）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通州小学（含古沙校区）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南山湖小学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金沙小学（含银河校区）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金乐小学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正场小学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川港小学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金北学校小学部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</si>
  <si>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22206025</t>
  </si>
  <si>
    <t>顾坚梅</t>
  </si>
  <si>
    <t>22206008</t>
  </si>
  <si>
    <t>赵苗苗</t>
  </si>
  <si>
    <t>山西大同大学</t>
  </si>
  <si>
    <t>22206317</t>
  </si>
  <si>
    <t>秦琳琳</t>
  </si>
  <si>
    <t>22206010</t>
  </si>
  <si>
    <t>蒋雨欣</t>
  </si>
  <si>
    <t>南京邮电大学</t>
  </si>
  <si>
    <t>22205919</t>
  </si>
  <si>
    <t>黄佳维</t>
  </si>
  <si>
    <t>上海杉达学院</t>
  </si>
  <si>
    <t>22206318</t>
  </si>
  <si>
    <t>倪洋淇</t>
  </si>
  <si>
    <t>西南财经大学</t>
  </si>
  <si>
    <t>商务英语</t>
  </si>
  <si>
    <t>22205920</t>
  </si>
  <si>
    <t>郁慧雯</t>
  </si>
  <si>
    <t>22206323</t>
  </si>
  <si>
    <t>周辰瑶</t>
  </si>
  <si>
    <t>22206805</t>
  </si>
  <si>
    <t>邵琳</t>
  </si>
  <si>
    <r>
      <rPr>
        <sz val="11"/>
        <color rgb="FF000000"/>
        <rFont val="宋体"/>
        <charset val="134"/>
      </rPr>
      <t>实验小学（含运盐河校区）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南山湖小学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金沙小学（含银河校区）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家纺城小学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东社学校小学部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</si>
  <si>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r>
      <rPr>
        <sz val="11"/>
        <color rgb="FF000000"/>
        <rFont val="宋体"/>
        <charset val="134"/>
      </rPr>
      <t>第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名放弃</t>
    </r>
  </si>
  <si>
    <t>22206521</t>
  </si>
  <si>
    <t>章思静</t>
  </si>
  <si>
    <t>如东县双甸小学</t>
  </si>
  <si>
    <t>22205713</t>
  </si>
  <si>
    <t>钱荣</t>
  </si>
  <si>
    <t>南京理工大学紫金学院</t>
  </si>
  <si>
    <t>南通市实验小学</t>
  </si>
  <si>
    <t>22206715</t>
  </si>
  <si>
    <t>吴楚莹</t>
  </si>
  <si>
    <t>湖南第一师范学院</t>
  </si>
  <si>
    <t>如皋市郭园初级中学</t>
  </si>
  <si>
    <t>22207118</t>
  </si>
  <si>
    <t>叶彤</t>
  </si>
  <si>
    <t>22206609</t>
  </si>
  <si>
    <t>三江学院</t>
  </si>
  <si>
    <t>英语（商务）</t>
  </si>
  <si>
    <t>22205702</t>
  </si>
  <si>
    <t>王清清</t>
  </si>
  <si>
    <t>初中心理健康</t>
  </si>
  <si>
    <t>南京师范大学</t>
  </si>
  <si>
    <t>应用心理</t>
  </si>
  <si>
    <r>
      <rPr>
        <sz val="11"/>
        <color rgb="FF000000"/>
        <rFont val="宋体"/>
        <charset val="134"/>
      </rPr>
      <t>实验中学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石港中学初中部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</si>
  <si>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22207801</t>
  </si>
  <si>
    <t>钱一敏</t>
  </si>
  <si>
    <t>心理教育</t>
  </si>
  <si>
    <t>22100709</t>
  </si>
  <si>
    <t>奚苏童</t>
  </si>
  <si>
    <t>小学心理健康</t>
  </si>
  <si>
    <t>应用心理学</t>
  </si>
  <si>
    <r>
      <rPr>
        <sz val="11"/>
        <color rgb="FF000000"/>
        <rFont val="宋体"/>
        <charset val="134"/>
      </rPr>
      <t>实验小学（含运盐河校区）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南山湖小学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金沙小学（含银河校区）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姜灶小学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</si>
  <si>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22104919</t>
  </si>
  <si>
    <t>徐玲丽</t>
  </si>
  <si>
    <t>河南工程学院</t>
  </si>
  <si>
    <t>南通市海门区三星小学</t>
  </si>
  <si>
    <t>行政管理</t>
  </si>
  <si>
    <t>22104928</t>
  </si>
  <si>
    <t>潘越</t>
  </si>
  <si>
    <t xml:space="preserve">学前教育 </t>
  </si>
  <si>
    <t>22104908</t>
  </si>
  <si>
    <t>邢伟</t>
  </si>
  <si>
    <t>天津理工大学</t>
  </si>
  <si>
    <t>如皋市志颐小学</t>
  </si>
  <si>
    <t>工业设计</t>
  </si>
  <si>
    <t>22105220</t>
  </si>
  <si>
    <t>孙晓娜</t>
  </si>
  <si>
    <t>小学音乐</t>
  </si>
  <si>
    <t>洛阳师范学院</t>
  </si>
  <si>
    <t>音乐学</t>
  </si>
  <si>
    <r>
      <rPr>
        <sz val="11"/>
        <color rgb="FF000000"/>
        <rFont val="宋体"/>
        <charset val="134"/>
      </rPr>
      <t>通州小学（含古沙校区）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金沙小学（含银河校区）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川港小学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</si>
  <si>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22100803</t>
  </si>
  <si>
    <t>赵浩彤</t>
  </si>
  <si>
    <t>音乐学（师范）</t>
  </si>
  <si>
    <t>22105102</t>
  </si>
  <si>
    <t>季佳</t>
  </si>
  <si>
    <t>22205804</t>
  </si>
  <si>
    <t>赵越颖</t>
  </si>
  <si>
    <t>初中体育</t>
  </si>
  <si>
    <t>体育教育</t>
  </si>
  <si>
    <t>22105418</t>
  </si>
  <si>
    <t>周丽</t>
  </si>
  <si>
    <t>小学体育</t>
  </si>
  <si>
    <r>
      <rPr>
        <sz val="11"/>
        <color rgb="FF000000"/>
        <rFont val="宋体"/>
        <charset val="134"/>
      </rPr>
      <t>实验小学（含运盐河校区）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南山湖小学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张謇学校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</si>
  <si>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22100813</t>
  </si>
  <si>
    <t>严育新</t>
  </si>
  <si>
    <t>吉林体育学院</t>
  </si>
  <si>
    <t>海门中南新世纪学校</t>
  </si>
  <si>
    <t>民族传统体育</t>
  </si>
  <si>
    <t>22100815</t>
  </si>
  <si>
    <t>窦戈</t>
  </si>
  <si>
    <t>南通行千里体育文化发展有限公司</t>
  </si>
  <si>
    <t>22105607</t>
  </si>
  <si>
    <t>陆泰易</t>
  </si>
  <si>
    <r>
      <rPr>
        <sz val="11"/>
        <color rgb="FF000000"/>
        <rFont val="宋体"/>
        <charset val="134"/>
      </rPr>
      <t>实验小学（含运盐河校区）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通州小学（含古沙校区）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金沙小学（含银河校区）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唐洪小学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</si>
  <si>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r>
      <rPr>
        <sz val="11"/>
        <color rgb="FF000000"/>
        <rFont val="宋体"/>
        <charset val="134"/>
      </rPr>
      <t>第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宋体"/>
        <charset val="134"/>
      </rPr>
      <t>名放弃</t>
    </r>
  </si>
  <si>
    <t>22105503</t>
  </si>
  <si>
    <t>陈姝昕</t>
  </si>
  <si>
    <t>南京体育学院</t>
  </si>
  <si>
    <t>运动人体科学</t>
  </si>
  <si>
    <t>22105610</t>
  </si>
  <si>
    <t>任迎</t>
  </si>
  <si>
    <t>22105623</t>
  </si>
  <si>
    <t>刘辰志</t>
  </si>
  <si>
    <t>22207915</t>
  </si>
  <si>
    <t>顾雪儿</t>
  </si>
  <si>
    <t>小学美术</t>
  </si>
  <si>
    <t>湖南农业大学</t>
  </si>
  <si>
    <t>视觉传达设计</t>
  </si>
  <si>
    <r>
      <rPr>
        <sz val="11"/>
        <color rgb="FF000000"/>
        <rFont val="宋体"/>
        <charset val="134"/>
      </rPr>
      <t>实验小学（含运盐河校区）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通州小学（含古沙校区）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南山湖小学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</si>
  <si>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22207911</t>
  </si>
  <si>
    <t>张逸宁</t>
  </si>
  <si>
    <t>美术学（师范）</t>
  </si>
  <si>
    <t>22208029</t>
  </si>
  <si>
    <t>吴妍默</t>
  </si>
  <si>
    <t>22208306</t>
  </si>
  <si>
    <t>江昕颖</t>
  </si>
  <si>
    <t>江阴澄星实业集团有限公司</t>
  </si>
  <si>
    <t>数字媒体艺术</t>
  </si>
  <si>
    <r>
      <rPr>
        <sz val="11"/>
        <color rgb="FF000000"/>
        <rFont val="宋体"/>
        <charset val="134"/>
      </rPr>
      <t>金沙小学（含银河校区）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</si>
  <si>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22208720</t>
  </si>
  <si>
    <t>马思宇</t>
  </si>
  <si>
    <t>学前教育</t>
  </si>
  <si>
    <t>镇江市高等专科学校</t>
  </si>
  <si>
    <t>大专</t>
  </si>
  <si>
    <r>
      <rPr>
        <sz val="11"/>
        <color rgb="FF000000"/>
        <rFont val="宋体"/>
        <charset val="134"/>
      </rPr>
      <t>实验幼儿园（含运盐河、杏园路分园）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通州幼儿园（含洞庭湖、牡丹江路分园）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金洲幼儿园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</si>
  <si>
    <t>22208618</t>
  </si>
  <si>
    <t>蒋雨霏</t>
  </si>
  <si>
    <t>南通师范高等专科学校</t>
  </si>
  <si>
    <t>22208626</t>
  </si>
  <si>
    <t>李琳霖</t>
  </si>
  <si>
    <t>22208505</t>
  </si>
  <si>
    <t>章宇莹</t>
  </si>
  <si>
    <t>22208509</t>
  </si>
  <si>
    <t>施晓晓</t>
  </si>
  <si>
    <t>22208604</t>
  </si>
  <si>
    <t>戴凡勉</t>
  </si>
  <si>
    <t>22208923</t>
  </si>
  <si>
    <t>徐凡越</t>
  </si>
  <si>
    <r>
      <rPr>
        <sz val="11"/>
        <color rgb="FF000000"/>
        <rFont val="宋体"/>
        <charset val="134"/>
      </rPr>
      <t>实验幼儿园（含运盐河、杏园路分园）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通州幼儿园（含洞庭湖、牡丹江路分园）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金洲幼儿园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</si>
  <si>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22208725</t>
  </si>
  <si>
    <t>徐刘璐</t>
  </si>
  <si>
    <t>22208829</t>
  </si>
  <si>
    <t>顾培泓</t>
  </si>
  <si>
    <t>22208730</t>
  </si>
  <si>
    <t>孙婷婷</t>
  </si>
  <si>
    <t>22209012</t>
  </si>
  <si>
    <t>周洁</t>
  </si>
  <si>
    <t>22208927</t>
  </si>
  <si>
    <t>杭梅沁</t>
  </si>
  <si>
    <t>22209225</t>
  </si>
  <si>
    <t>朱怡</t>
  </si>
  <si>
    <r>
      <rPr>
        <sz val="11"/>
        <color rgb="FF000000"/>
        <rFont val="宋体"/>
        <charset val="134"/>
      </rPr>
      <t>实验幼儿园（含运盐河、杏园路分园）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通州幼儿园（含洞庭湖、牡丹江路分园）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金洲幼儿园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</si>
  <si>
    <t>22209219</t>
  </si>
  <si>
    <t>林彦尧</t>
  </si>
  <si>
    <t>22209026</t>
  </si>
  <si>
    <t>葛阳敏</t>
  </si>
  <si>
    <t>22209116</t>
  </si>
  <si>
    <t>刘宸</t>
  </si>
  <si>
    <t>22209119</t>
  </si>
  <si>
    <t>王颖</t>
  </si>
  <si>
    <t>22209211</t>
  </si>
  <si>
    <t>张艺</t>
  </si>
  <si>
    <t>22209124</t>
  </si>
  <si>
    <t>崔雨婷</t>
  </si>
  <si>
    <t>22209427</t>
  </si>
  <si>
    <t>陈思佳</t>
  </si>
  <si>
    <t>22209616</t>
  </si>
  <si>
    <t>顾嘉琳</t>
  </si>
  <si>
    <t>22209401</t>
  </si>
  <si>
    <t>陈楠楠</t>
  </si>
  <si>
    <t>盐城幼儿师范高等专科学校</t>
  </si>
  <si>
    <t>22209502</t>
  </si>
  <si>
    <t>陈欢</t>
  </si>
  <si>
    <t>22209518</t>
  </si>
  <si>
    <t>王琪</t>
  </si>
  <si>
    <t>22209320</t>
  </si>
  <si>
    <t>祁语桐</t>
  </si>
  <si>
    <t>22209509</t>
  </si>
  <si>
    <t>王珏</t>
  </si>
  <si>
    <t>22209706</t>
  </si>
  <si>
    <t>姜吉</t>
  </si>
  <si>
    <t>22209901</t>
  </si>
  <si>
    <t>林俪君</t>
  </si>
  <si>
    <t>22209626</t>
  </si>
  <si>
    <t>盛婧颖</t>
  </si>
  <si>
    <t>22209802</t>
  </si>
  <si>
    <t>曹雪清</t>
  </si>
  <si>
    <t>22209910</t>
  </si>
  <si>
    <t>陈欣怡</t>
  </si>
  <si>
    <t>22209905</t>
  </si>
  <si>
    <t>罗瑶</t>
  </si>
  <si>
    <t>苏州市职业大学</t>
  </si>
  <si>
    <t>22209829</t>
  </si>
  <si>
    <t>朱佳玲</t>
  </si>
  <si>
    <t>22210318</t>
  </si>
  <si>
    <t>季倩钰</t>
  </si>
  <si>
    <r>
      <rPr>
        <sz val="11"/>
        <color rgb="FF000000"/>
        <rFont val="宋体"/>
        <charset val="134"/>
      </rPr>
      <t>实验幼儿园（含运盐河、杏园路分园）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通州幼儿园（含洞庭湖、牡丹江路分园）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金桥幼儿园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金洲幼儿园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</si>
  <si>
    <t>22210602</t>
  </si>
  <si>
    <t>王伟</t>
  </si>
  <si>
    <t>22210009</t>
  </si>
  <si>
    <t>徐杨</t>
  </si>
  <si>
    <t>22210025</t>
  </si>
  <si>
    <t>李瑛</t>
  </si>
  <si>
    <t>南通高新区幼儿园</t>
  </si>
  <si>
    <t>22210030</t>
  </si>
  <si>
    <t>曹宇馨</t>
  </si>
  <si>
    <t>中华女子学院</t>
  </si>
  <si>
    <t>22210420</t>
  </si>
  <si>
    <t>蒋培培</t>
  </si>
  <si>
    <t>22209927</t>
  </si>
  <si>
    <t>李倩倩</t>
  </si>
  <si>
    <t>南通市小海街道海尚幼儿园</t>
  </si>
  <si>
    <t>22210627</t>
  </si>
  <si>
    <t>蒋睿</t>
  </si>
  <si>
    <t>南京审计大学金审学院</t>
  </si>
  <si>
    <r>
      <rPr>
        <sz val="11"/>
        <color rgb="FF000000"/>
        <rFont val="宋体"/>
        <charset val="134"/>
      </rPr>
      <t>实验幼儿园（含运盐河、杏园路分园）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通州幼儿园（含洞庭湖、牡丹江路分园）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虹西幼儿园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宋体"/>
        <charset val="134"/>
      </rPr>
      <t>金洲幼儿园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人</t>
    </r>
  </si>
  <si>
    <t>22210728</t>
  </si>
  <si>
    <t>陈艳秋</t>
  </si>
  <si>
    <t>22211011</t>
  </si>
  <si>
    <t>包雪妍</t>
  </si>
  <si>
    <t>22211005</t>
  </si>
  <si>
    <t>唐诗婷</t>
  </si>
  <si>
    <t>22210810</t>
  </si>
  <si>
    <t>毛素珍</t>
  </si>
  <si>
    <t>如东县浒澪幼儿园</t>
  </si>
  <si>
    <t>22210904</t>
  </si>
  <si>
    <t>杨玲芝</t>
  </si>
  <si>
    <t>22210729</t>
  </si>
  <si>
    <t>谢朔阳</t>
  </si>
  <si>
    <t>如皋市下原幼儿园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</si>
</sst>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134"/>
    </font>
    <font>
      <sz val="11"/>
      <color indexed="8"/>
      <name val="Calibri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9"/>
  <sheetViews>
    <sheetView tabSelected="1" zoomScale="80" zoomScaleNormal="80" workbookViewId="0">
      <pane ySplit="4" topLeftCell="A5" activePane="bottomLeft" state="frozen"/>
      <selection/>
      <selection pane="bottomLeft" activeCell="G8" sqref="G8"/>
    </sheetView>
  </sheetViews>
  <sheetFormatPr defaultColWidth="9" defaultRowHeight="13.5"/>
  <cols>
    <col min="1" max="1" width="4.625" style="1" customWidth="1"/>
    <col min="2" max="2" width="9.75" style="2" customWidth="1"/>
    <col min="3" max="3" width="7" style="2" customWidth="1"/>
    <col min="4" max="4" width="5" style="2" customWidth="1"/>
    <col min="5" max="5" width="12.875" style="2" customWidth="1"/>
    <col min="6" max="6" width="23.75" style="2" customWidth="1"/>
    <col min="7" max="7" width="26.375" style="2" customWidth="1"/>
    <col min="8" max="8" width="7.375" style="2" customWidth="1"/>
    <col min="9" max="9" width="20.25" style="2" customWidth="1"/>
    <col min="10" max="10" width="8" style="2" customWidth="1"/>
    <col min="11" max="11" width="7.25" style="2" customWidth="1"/>
    <col min="12" max="12" width="7.75" style="2" customWidth="1"/>
    <col min="13" max="13" width="7.125" style="2" customWidth="1"/>
    <col min="14" max="14" width="6.75" style="2" customWidth="1"/>
    <col min="15" max="15" width="5.25" style="3" customWidth="1"/>
    <col min="16" max="16" width="39.75" style="3" customWidth="1"/>
    <col min="17" max="17" width="14.25" style="4" customWidth="1"/>
    <col min="18" max="16384" width="9" style="2"/>
  </cols>
  <sheetData>
    <row r="1" ht="24" customHeight="1" spans="1:4">
      <c r="A1" s="5" t="s">
        <v>0</v>
      </c>
      <c r="B1" s="5"/>
      <c r="C1" s="5"/>
      <c r="D1" s="5"/>
    </row>
    <row r="2" ht="38.1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21.95" customHeight="1" spans="1:17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9" t="s">
        <v>11</v>
      </c>
      <c r="K3" s="17" t="s">
        <v>12</v>
      </c>
      <c r="L3" s="17"/>
      <c r="M3" s="18"/>
      <c r="N3" s="19" t="s">
        <v>13</v>
      </c>
      <c r="O3" s="20" t="s">
        <v>14</v>
      </c>
      <c r="P3" s="21" t="s">
        <v>15</v>
      </c>
      <c r="Q3" s="21" t="s">
        <v>16</v>
      </c>
    </row>
    <row r="4" ht="27" spans="1:17">
      <c r="A4" s="7"/>
      <c r="B4" s="7"/>
      <c r="C4" s="11"/>
      <c r="D4" s="12"/>
      <c r="E4" s="9"/>
      <c r="F4" s="12"/>
      <c r="G4" s="13"/>
      <c r="H4" s="13"/>
      <c r="I4" s="13"/>
      <c r="J4" s="9"/>
      <c r="K4" s="22" t="s">
        <v>17</v>
      </c>
      <c r="L4" s="22" t="s">
        <v>18</v>
      </c>
      <c r="M4" s="22" t="s">
        <v>19</v>
      </c>
      <c r="N4" s="19"/>
      <c r="O4" s="20"/>
      <c r="P4" s="21"/>
      <c r="Q4" s="21"/>
    </row>
    <row r="5" ht="24" customHeight="1" spans="1:17">
      <c r="A5" s="14">
        <v>1</v>
      </c>
      <c r="B5" s="15" t="s">
        <v>20</v>
      </c>
      <c r="C5" s="15" t="s">
        <v>21</v>
      </c>
      <c r="D5" s="15" t="s">
        <v>22</v>
      </c>
      <c r="E5" s="15" t="s">
        <v>23</v>
      </c>
      <c r="F5" s="15" t="s">
        <v>24</v>
      </c>
      <c r="G5" s="15" t="s">
        <v>25</v>
      </c>
      <c r="H5" s="15" t="s">
        <v>26</v>
      </c>
      <c r="I5" s="15" t="s">
        <v>27</v>
      </c>
      <c r="J5" s="23">
        <v>79</v>
      </c>
      <c r="K5" s="24">
        <v>83.44</v>
      </c>
      <c r="L5" s="24" t="s">
        <v>28</v>
      </c>
      <c r="M5" s="25">
        <f t="shared" ref="M5:M68" si="0">K5</f>
        <v>83.44</v>
      </c>
      <c r="N5" s="25">
        <f t="shared" ref="N5:N68" si="1">J5*0.4+M5*0.6</f>
        <v>81.664</v>
      </c>
      <c r="O5" s="26">
        <v>1</v>
      </c>
      <c r="P5" s="27" t="s">
        <v>29</v>
      </c>
      <c r="Q5" s="31" t="s">
        <v>30</v>
      </c>
    </row>
    <row r="6" ht="24" customHeight="1" spans="1:17">
      <c r="A6" s="14">
        <v>2</v>
      </c>
      <c r="B6" s="15" t="s">
        <v>31</v>
      </c>
      <c r="C6" s="16" t="s">
        <v>32</v>
      </c>
      <c r="D6" s="15" t="s">
        <v>22</v>
      </c>
      <c r="E6" s="15" t="s">
        <v>23</v>
      </c>
      <c r="F6" s="15" t="s">
        <v>33</v>
      </c>
      <c r="G6" s="15" t="s">
        <v>25</v>
      </c>
      <c r="H6" s="15" t="s">
        <v>26</v>
      </c>
      <c r="I6" s="15" t="s">
        <v>34</v>
      </c>
      <c r="J6" s="23">
        <v>70</v>
      </c>
      <c r="K6" s="24">
        <v>81.4</v>
      </c>
      <c r="L6" s="24" t="s">
        <v>28</v>
      </c>
      <c r="M6" s="25">
        <f t="shared" si="0"/>
        <v>81.4</v>
      </c>
      <c r="N6" s="25">
        <f t="shared" si="1"/>
        <v>76.84</v>
      </c>
      <c r="O6" s="28">
        <v>4</v>
      </c>
      <c r="P6" s="29"/>
      <c r="Q6" s="31"/>
    </row>
    <row r="7" ht="24" customHeight="1" spans="1:17">
      <c r="A7" s="14">
        <v>3</v>
      </c>
      <c r="B7" s="15" t="s">
        <v>35</v>
      </c>
      <c r="C7" s="15" t="s">
        <v>36</v>
      </c>
      <c r="D7" s="15" t="s">
        <v>37</v>
      </c>
      <c r="E7" s="15" t="s">
        <v>38</v>
      </c>
      <c r="F7" s="15" t="s">
        <v>39</v>
      </c>
      <c r="G7" s="15" t="s">
        <v>25</v>
      </c>
      <c r="H7" s="15" t="s">
        <v>26</v>
      </c>
      <c r="I7" s="15" t="s">
        <v>40</v>
      </c>
      <c r="J7" s="23">
        <v>78.5</v>
      </c>
      <c r="K7" s="24">
        <v>79.6</v>
      </c>
      <c r="L7" s="24" t="s">
        <v>28</v>
      </c>
      <c r="M7" s="25">
        <f t="shared" si="0"/>
        <v>79.6</v>
      </c>
      <c r="N7" s="25">
        <f t="shared" si="1"/>
        <v>79.16</v>
      </c>
      <c r="O7" s="26">
        <v>1</v>
      </c>
      <c r="P7" s="30" t="s">
        <v>41</v>
      </c>
      <c r="Q7" s="31"/>
    </row>
    <row r="8" ht="24" customHeight="1" spans="1:17">
      <c r="A8" s="14">
        <v>4</v>
      </c>
      <c r="B8" s="15" t="s">
        <v>42</v>
      </c>
      <c r="C8" s="15" t="s">
        <v>43</v>
      </c>
      <c r="D8" s="15" t="s">
        <v>37</v>
      </c>
      <c r="E8" s="15" t="s">
        <v>38</v>
      </c>
      <c r="F8" s="15" t="s">
        <v>44</v>
      </c>
      <c r="G8" s="15" t="s">
        <v>25</v>
      </c>
      <c r="H8" s="15" t="s">
        <v>26</v>
      </c>
      <c r="I8" s="15" t="s">
        <v>45</v>
      </c>
      <c r="J8" s="23">
        <v>71</v>
      </c>
      <c r="K8" s="24">
        <v>83.2</v>
      </c>
      <c r="L8" s="24" t="s">
        <v>28</v>
      </c>
      <c r="M8" s="25">
        <f t="shared" si="0"/>
        <v>83.2</v>
      </c>
      <c r="N8" s="25">
        <f t="shared" si="1"/>
        <v>78.32</v>
      </c>
      <c r="O8" s="26">
        <v>2</v>
      </c>
      <c r="P8" s="29"/>
      <c r="Q8" s="31"/>
    </row>
    <row r="9" ht="24" customHeight="1" spans="1:17">
      <c r="A9" s="14">
        <v>5</v>
      </c>
      <c r="B9" s="15" t="s">
        <v>46</v>
      </c>
      <c r="C9" s="15" t="s">
        <v>47</v>
      </c>
      <c r="D9" s="15" t="s">
        <v>37</v>
      </c>
      <c r="E9" s="15" t="s">
        <v>38</v>
      </c>
      <c r="F9" s="15" t="s">
        <v>48</v>
      </c>
      <c r="G9" s="15" t="s">
        <v>25</v>
      </c>
      <c r="H9" s="15" t="s">
        <v>26</v>
      </c>
      <c r="I9" s="15" t="s">
        <v>45</v>
      </c>
      <c r="J9" s="23">
        <v>76</v>
      </c>
      <c r="K9" s="24">
        <v>78.6</v>
      </c>
      <c r="L9" s="24" t="s">
        <v>28</v>
      </c>
      <c r="M9" s="25">
        <f t="shared" si="0"/>
        <v>78.6</v>
      </c>
      <c r="N9" s="25">
        <f t="shared" si="1"/>
        <v>77.56</v>
      </c>
      <c r="O9" s="26">
        <v>3</v>
      </c>
      <c r="P9" s="29"/>
      <c r="Q9" s="31"/>
    </row>
    <row r="10" ht="24" customHeight="1" spans="1:17">
      <c r="A10" s="14">
        <v>6</v>
      </c>
      <c r="B10" s="15" t="s">
        <v>49</v>
      </c>
      <c r="C10" s="15" t="s">
        <v>50</v>
      </c>
      <c r="D10" s="15" t="s">
        <v>37</v>
      </c>
      <c r="E10" s="15" t="s">
        <v>38</v>
      </c>
      <c r="F10" s="15" t="s">
        <v>51</v>
      </c>
      <c r="G10" s="15" t="s">
        <v>25</v>
      </c>
      <c r="H10" s="15" t="s">
        <v>26</v>
      </c>
      <c r="I10" s="15" t="s">
        <v>45</v>
      </c>
      <c r="J10" s="23">
        <v>68.5</v>
      </c>
      <c r="K10" s="24">
        <v>83</v>
      </c>
      <c r="L10" s="24" t="s">
        <v>28</v>
      </c>
      <c r="M10" s="25">
        <f t="shared" si="0"/>
        <v>83</v>
      </c>
      <c r="N10" s="25">
        <f t="shared" si="1"/>
        <v>77.2</v>
      </c>
      <c r="O10" s="26">
        <v>4</v>
      </c>
      <c r="P10" s="29"/>
      <c r="Q10" s="31"/>
    </row>
    <row r="11" ht="24" customHeight="1" spans="1:17">
      <c r="A11" s="14">
        <v>7</v>
      </c>
      <c r="B11" s="15" t="s">
        <v>52</v>
      </c>
      <c r="C11" s="15" t="s">
        <v>53</v>
      </c>
      <c r="D11" s="15" t="s">
        <v>37</v>
      </c>
      <c r="E11" s="15" t="s">
        <v>38</v>
      </c>
      <c r="F11" s="15" t="s">
        <v>54</v>
      </c>
      <c r="G11" s="15" t="s">
        <v>25</v>
      </c>
      <c r="H11" s="15" t="s">
        <v>26</v>
      </c>
      <c r="I11" s="15" t="s">
        <v>55</v>
      </c>
      <c r="J11" s="23">
        <v>69.5</v>
      </c>
      <c r="K11" s="24">
        <v>80.6</v>
      </c>
      <c r="L11" s="24" t="s">
        <v>28</v>
      </c>
      <c r="M11" s="25">
        <f t="shared" si="0"/>
        <v>80.6</v>
      </c>
      <c r="N11" s="25">
        <f t="shared" si="1"/>
        <v>76.16</v>
      </c>
      <c r="O11" s="26">
        <v>5</v>
      </c>
      <c r="P11" s="29"/>
      <c r="Q11" s="31"/>
    </row>
    <row r="12" ht="24" customHeight="1" spans="1:17">
      <c r="A12" s="14">
        <v>8</v>
      </c>
      <c r="B12" s="15" t="s">
        <v>56</v>
      </c>
      <c r="C12" s="15" t="s">
        <v>57</v>
      </c>
      <c r="D12" s="15" t="s">
        <v>37</v>
      </c>
      <c r="E12" s="15" t="s">
        <v>38</v>
      </c>
      <c r="F12" s="15" t="s">
        <v>58</v>
      </c>
      <c r="G12" s="15" t="s">
        <v>25</v>
      </c>
      <c r="H12" s="15" t="s">
        <v>26</v>
      </c>
      <c r="I12" s="15" t="s">
        <v>55</v>
      </c>
      <c r="J12" s="23">
        <v>68</v>
      </c>
      <c r="K12" s="24">
        <v>81.4</v>
      </c>
      <c r="L12" s="24" t="s">
        <v>28</v>
      </c>
      <c r="M12" s="25">
        <f t="shared" si="0"/>
        <v>81.4</v>
      </c>
      <c r="N12" s="25">
        <f t="shared" si="1"/>
        <v>76.04</v>
      </c>
      <c r="O12" s="26">
        <v>6</v>
      </c>
      <c r="P12" s="29"/>
      <c r="Q12" s="31"/>
    </row>
    <row r="13" ht="24" customHeight="1" spans="1:17">
      <c r="A13" s="14">
        <v>9</v>
      </c>
      <c r="B13" s="15" t="s">
        <v>59</v>
      </c>
      <c r="C13" s="15" t="s">
        <v>60</v>
      </c>
      <c r="D13" s="15" t="s">
        <v>61</v>
      </c>
      <c r="E13" s="15" t="s">
        <v>62</v>
      </c>
      <c r="F13" s="15" t="s">
        <v>63</v>
      </c>
      <c r="G13" s="15" t="s">
        <v>25</v>
      </c>
      <c r="H13" s="15" t="s">
        <v>26</v>
      </c>
      <c r="I13" s="15" t="s">
        <v>64</v>
      </c>
      <c r="J13" s="23">
        <v>80</v>
      </c>
      <c r="K13" s="24">
        <v>80.6</v>
      </c>
      <c r="L13" s="24" t="s">
        <v>28</v>
      </c>
      <c r="M13" s="25">
        <f t="shared" si="0"/>
        <v>80.6</v>
      </c>
      <c r="N13" s="25">
        <f t="shared" si="1"/>
        <v>80.36</v>
      </c>
      <c r="O13" s="26">
        <v>1</v>
      </c>
      <c r="P13" s="30" t="s">
        <v>65</v>
      </c>
      <c r="Q13" s="31"/>
    </row>
    <row r="14" ht="24" customHeight="1" spans="1:17">
      <c r="A14" s="14">
        <v>10</v>
      </c>
      <c r="B14" s="15" t="s">
        <v>66</v>
      </c>
      <c r="C14" s="15" t="s">
        <v>67</v>
      </c>
      <c r="D14" s="15" t="s">
        <v>61</v>
      </c>
      <c r="E14" s="15" t="s">
        <v>62</v>
      </c>
      <c r="F14" s="15" t="s">
        <v>68</v>
      </c>
      <c r="G14" s="15" t="s">
        <v>25</v>
      </c>
      <c r="H14" s="15" t="s">
        <v>26</v>
      </c>
      <c r="I14" s="15" t="s">
        <v>69</v>
      </c>
      <c r="J14" s="23">
        <v>79.5</v>
      </c>
      <c r="K14" s="24">
        <v>80.4</v>
      </c>
      <c r="L14" s="24" t="s">
        <v>28</v>
      </c>
      <c r="M14" s="25">
        <f t="shared" si="0"/>
        <v>80.4</v>
      </c>
      <c r="N14" s="25">
        <f t="shared" si="1"/>
        <v>80.04</v>
      </c>
      <c r="O14" s="26">
        <v>2</v>
      </c>
      <c r="P14" s="29"/>
      <c r="Q14" s="31"/>
    </row>
    <row r="15" ht="24" customHeight="1" spans="1:17">
      <c r="A15" s="14">
        <v>11</v>
      </c>
      <c r="B15" s="15" t="s">
        <v>70</v>
      </c>
      <c r="C15" s="15" t="s">
        <v>71</v>
      </c>
      <c r="D15" s="15" t="s">
        <v>61</v>
      </c>
      <c r="E15" s="15" t="s">
        <v>62</v>
      </c>
      <c r="F15" s="15" t="s">
        <v>63</v>
      </c>
      <c r="G15" s="15" t="s">
        <v>25</v>
      </c>
      <c r="H15" s="15" t="s">
        <v>26</v>
      </c>
      <c r="I15" s="16" t="s">
        <v>64</v>
      </c>
      <c r="J15" s="23">
        <v>76.5</v>
      </c>
      <c r="K15" s="24">
        <v>82</v>
      </c>
      <c r="L15" s="24" t="s">
        <v>28</v>
      </c>
      <c r="M15" s="25">
        <f t="shared" si="0"/>
        <v>82</v>
      </c>
      <c r="N15" s="25">
        <f t="shared" si="1"/>
        <v>79.8</v>
      </c>
      <c r="O15" s="26">
        <v>3</v>
      </c>
      <c r="P15" s="29"/>
      <c r="Q15" s="31"/>
    </row>
    <row r="16" ht="24" customHeight="1" spans="1:17">
      <c r="A16" s="14">
        <v>12</v>
      </c>
      <c r="B16" s="15" t="s">
        <v>72</v>
      </c>
      <c r="C16" s="15" t="s">
        <v>73</v>
      </c>
      <c r="D16" s="15" t="s">
        <v>74</v>
      </c>
      <c r="E16" s="15" t="s">
        <v>75</v>
      </c>
      <c r="F16" s="15" t="s">
        <v>51</v>
      </c>
      <c r="G16" s="15" t="s">
        <v>25</v>
      </c>
      <c r="H16" s="15" t="s">
        <v>26</v>
      </c>
      <c r="I16" s="15" t="s">
        <v>76</v>
      </c>
      <c r="J16" s="23">
        <v>81.5</v>
      </c>
      <c r="K16" s="24">
        <v>81.6</v>
      </c>
      <c r="L16" s="24" t="s">
        <v>28</v>
      </c>
      <c r="M16" s="25">
        <f t="shared" si="0"/>
        <v>81.6</v>
      </c>
      <c r="N16" s="25">
        <f t="shared" si="1"/>
        <v>81.56</v>
      </c>
      <c r="O16" s="26">
        <v>1</v>
      </c>
      <c r="P16" s="30" t="s">
        <v>77</v>
      </c>
      <c r="Q16" s="31" t="s">
        <v>78</v>
      </c>
    </row>
    <row r="17" ht="24" customHeight="1" spans="1:17">
      <c r="A17" s="14">
        <v>13</v>
      </c>
      <c r="B17" s="15" t="s">
        <v>79</v>
      </c>
      <c r="C17" s="15" t="s">
        <v>80</v>
      </c>
      <c r="D17" s="15" t="s">
        <v>74</v>
      </c>
      <c r="E17" s="15" t="s">
        <v>75</v>
      </c>
      <c r="F17" s="15" t="s">
        <v>81</v>
      </c>
      <c r="G17" s="15" t="s">
        <v>25</v>
      </c>
      <c r="H17" s="15" t="s">
        <v>26</v>
      </c>
      <c r="I17" s="15" t="s">
        <v>76</v>
      </c>
      <c r="J17" s="23">
        <v>76</v>
      </c>
      <c r="K17" s="24">
        <v>82.2</v>
      </c>
      <c r="L17" s="24" t="s">
        <v>28</v>
      </c>
      <c r="M17" s="25">
        <f t="shared" si="0"/>
        <v>82.2</v>
      </c>
      <c r="N17" s="25">
        <f t="shared" si="1"/>
        <v>79.72</v>
      </c>
      <c r="O17" s="26">
        <v>3</v>
      </c>
      <c r="P17" s="29"/>
      <c r="Q17" s="31"/>
    </row>
    <row r="18" ht="24" customHeight="1" spans="1:17">
      <c r="A18" s="14">
        <v>14</v>
      </c>
      <c r="B18" s="15" t="s">
        <v>82</v>
      </c>
      <c r="C18" s="15" t="s">
        <v>83</v>
      </c>
      <c r="D18" s="15" t="s">
        <v>74</v>
      </c>
      <c r="E18" s="15" t="s">
        <v>75</v>
      </c>
      <c r="F18" s="15" t="s">
        <v>84</v>
      </c>
      <c r="G18" s="16" t="s">
        <v>25</v>
      </c>
      <c r="H18" s="15" t="s">
        <v>26</v>
      </c>
      <c r="I18" s="15" t="s">
        <v>85</v>
      </c>
      <c r="J18" s="23">
        <v>76</v>
      </c>
      <c r="K18" s="24">
        <v>77.4</v>
      </c>
      <c r="L18" s="24" t="s">
        <v>28</v>
      </c>
      <c r="M18" s="25">
        <f t="shared" si="0"/>
        <v>77.4</v>
      </c>
      <c r="N18" s="25">
        <f t="shared" si="1"/>
        <v>76.84</v>
      </c>
      <c r="O18" s="28">
        <v>6</v>
      </c>
      <c r="P18" s="29"/>
      <c r="Q18" s="31"/>
    </row>
    <row r="19" ht="24" customHeight="1" spans="1:17">
      <c r="A19" s="14">
        <v>15</v>
      </c>
      <c r="B19" s="15" t="s">
        <v>86</v>
      </c>
      <c r="C19" s="15" t="s">
        <v>87</v>
      </c>
      <c r="D19" s="15" t="s">
        <v>88</v>
      </c>
      <c r="E19" s="15" t="s">
        <v>89</v>
      </c>
      <c r="F19" s="15" t="s">
        <v>51</v>
      </c>
      <c r="G19" s="15" t="s">
        <v>25</v>
      </c>
      <c r="H19" s="15" t="s">
        <v>26</v>
      </c>
      <c r="I19" s="15" t="s">
        <v>90</v>
      </c>
      <c r="J19" s="23">
        <v>80</v>
      </c>
      <c r="K19" s="24">
        <v>87</v>
      </c>
      <c r="L19" s="24" t="s">
        <v>28</v>
      </c>
      <c r="M19" s="25">
        <f t="shared" si="0"/>
        <v>87</v>
      </c>
      <c r="N19" s="25">
        <f t="shared" si="1"/>
        <v>84.2</v>
      </c>
      <c r="O19" s="26">
        <v>1</v>
      </c>
      <c r="P19" s="27" t="s">
        <v>91</v>
      </c>
      <c r="Q19" s="31"/>
    </row>
    <row r="20" ht="24" customHeight="1" spans="1:17">
      <c r="A20" s="14">
        <v>16</v>
      </c>
      <c r="B20" s="15" t="s">
        <v>92</v>
      </c>
      <c r="C20" s="15" t="s">
        <v>93</v>
      </c>
      <c r="D20" s="15" t="s">
        <v>94</v>
      </c>
      <c r="E20" s="15" t="s">
        <v>95</v>
      </c>
      <c r="F20" s="15" t="s">
        <v>44</v>
      </c>
      <c r="G20" s="15" t="s">
        <v>25</v>
      </c>
      <c r="H20" s="15" t="s">
        <v>26</v>
      </c>
      <c r="I20" s="15" t="s">
        <v>96</v>
      </c>
      <c r="J20" s="23">
        <v>74.5</v>
      </c>
      <c r="K20" s="24">
        <v>81</v>
      </c>
      <c r="L20" s="24" t="s">
        <v>28</v>
      </c>
      <c r="M20" s="25">
        <f t="shared" si="0"/>
        <v>81</v>
      </c>
      <c r="N20" s="25">
        <f t="shared" si="1"/>
        <v>78.4</v>
      </c>
      <c r="O20" s="26">
        <v>1</v>
      </c>
      <c r="P20" s="30" t="s">
        <v>97</v>
      </c>
      <c r="Q20" s="31"/>
    </row>
    <row r="21" ht="24" customHeight="1" spans="1:17">
      <c r="A21" s="14">
        <v>17</v>
      </c>
      <c r="B21" s="15" t="s">
        <v>98</v>
      </c>
      <c r="C21" s="15" t="s">
        <v>99</v>
      </c>
      <c r="D21" s="15" t="s">
        <v>94</v>
      </c>
      <c r="E21" s="15" t="s">
        <v>95</v>
      </c>
      <c r="F21" s="15" t="s">
        <v>100</v>
      </c>
      <c r="G21" s="15" t="s">
        <v>25</v>
      </c>
      <c r="H21" s="15" t="s">
        <v>26</v>
      </c>
      <c r="I21" s="15" t="s">
        <v>96</v>
      </c>
      <c r="J21" s="23">
        <v>76.5</v>
      </c>
      <c r="K21" s="24">
        <v>74.6</v>
      </c>
      <c r="L21" s="24" t="s">
        <v>28</v>
      </c>
      <c r="M21" s="25">
        <f t="shared" si="0"/>
        <v>74.6</v>
      </c>
      <c r="N21" s="25">
        <f t="shared" si="1"/>
        <v>75.36</v>
      </c>
      <c r="O21" s="26">
        <v>2</v>
      </c>
      <c r="P21" s="29"/>
      <c r="Q21" s="31"/>
    </row>
    <row r="22" ht="24" customHeight="1" spans="1:17">
      <c r="A22" s="14">
        <v>18</v>
      </c>
      <c r="B22" s="15" t="s">
        <v>101</v>
      </c>
      <c r="C22" s="15" t="s">
        <v>102</v>
      </c>
      <c r="D22" s="15" t="s">
        <v>103</v>
      </c>
      <c r="E22" s="15" t="s">
        <v>104</v>
      </c>
      <c r="F22" s="15" t="s">
        <v>105</v>
      </c>
      <c r="G22" s="15" t="s">
        <v>25</v>
      </c>
      <c r="H22" s="15" t="s">
        <v>26</v>
      </c>
      <c r="I22" s="15" t="s">
        <v>106</v>
      </c>
      <c r="J22" s="23">
        <v>72.5</v>
      </c>
      <c r="K22" s="24">
        <v>76.6</v>
      </c>
      <c r="L22" s="24" t="s">
        <v>28</v>
      </c>
      <c r="M22" s="25">
        <f t="shared" si="0"/>
        <v>76.6</v>
      </c>
      <c r="N22" s="25">
        <f t="shared" si="1"/>
        <v>74.96</v>
      </c>
      <c r="O22" s="26">
        <v>1</v>
      </c>
      <c r="P22" s="27" t="s">
        <v>91</v>
      </c>
      <c r="Q22" s="31"/>
    </row>
    <row r="23" ht="24" customHeight="1" spans="1:17">
      <c r="A23" s="14">
        <v>19</v>
      </c>
      <c r="B23" s="15" t="s">
        <v>107</v>
      </c>
      <c r="C23" s="15" t="s">
        <v>108</v>
      </c>
      <c r="D23" s="15" t="s">
        <v>109</v>
      </c>
      <c r="E23" s="15" t="s">
        <v>110</v>
      </c>
      <c r="F23" s="15" t="s">
        <v>100</v>
      </c>
      <c r="G23" s="15" t="s">
        <v>111</v>
      </c>
      <c r="H23" s="15" t="s">
        <v>26</v>
      </c>
      <c r="I23" s="15" t="s">
        <v>112</v>
      </c>
      <c r="J23" s="23">
        <v>82.5</v>
      </c>
      <c r="K23" s="24">
        <v>82.4</v>
      </c>
      <c r="L23" s="24" t="s">
        <v>28</v>
      </c>
      <c r="M23" s="25">
        <f t="shared" si="0"/>
        <v>82.4</v>
      </c>
      <c r="N23" s="25">
        <f t="shared" si="1"/>
        <v>82.44</v>
      </c>
      <c r="O23" s="26">
        <v>1</v>
      </c>
      <c r="P23" s="30" t="s">
        <v>113</v>
      </c>
      <c r="Q23" s="31"/>
    </row>
    <row r="24" ht="24" customHeight="1" spans="1:17">
      <c r="A24" s="14">
        <v>20</v>
      </c>
      <c r="B24" s="15" t="s">
        <v>114</v>
      </c>
      <c r="C24" s="15" t="s">
        <v>115</v>
      </c>
      <c r="D24" s="15" t="s">
        <v>109</v>
      </c>
      <c r="E24" s="15" t="s">
        <v>110</v>
      </c>
      <c r="F24" s="15" t="s">
        <v>63</v>
      </c>
      <c r="G24" s="15" t="s">
        <v>25</v>
      </c>
      <c r="H24" s="15" t="s">
        <v>26</v>
      </c>
      <c r="I24" s="15" t="s">
        <v>112</v>
      </c>
      <c r="J24" s="23">
        <v>72.5</v>
      </c>
      <c r="K24" s="24">
        <v>83.4</v>
      </c>
      <c r="L24" s="24" t="s">
        <v>28</v>
      </c>
      <c r="M24" s="25">
        <f t="shared" si="0"/>
        <v>83.4</v>
      </c>
      <c r="N24" s="25">
        <f t="shared" si="1"/>
        <v>79.04</v>
      </c>
      <c r="O24" s="26">
        <v>2</v>
      </c>
      <c r="P24" s="29"/>
      <c r="Q24" s="31"/>
    </row>
    <row r="25" ht="24" customHeight="1" spans="1:17">
      <c r="A25" s="14">
        <v>21</v>
      </c>
      <c r="B25" s="15" t="s">
        <v>116</v>
      </c>
      <c r="C25" s="15" t="s">
        <v>117</v>
      </c>
      <c r="D25" s="15" t="s">
        <v>109</v>
      </c>
      <c r="E25" s="15" t="s">
        <v>110</v>
      </c>
      <c r="F25" s="15" t="s">
        <v>100</v>
      </c>
      <c r="G25" s="16" t="s">
        <v>118</v>
      </c>
      <c r="H25" s="15" t="s">
        <v>26</v>
      </c>
      <c r="I25" s="15" t="s">
        <v>112</v>
      </c>
      <c r="J25" s="23">
        <v>76</v>
      </c>
      <c r="K25" s="24">
        <v>79.4</v>
      </c>
      <c r="L25" s="24" t="s">
        <v>28</v>
      </c>
      <c r="M25" s="25">
        <f t="shared" si="0"/>
        <v>79.4</v>
      </c>
      <c r="N25" s="25">
        <f t="shared" si="1"/>
        <v>78.04</v>
      </c>
      <c r="O25" s="26">
        <v>3</v>
      </c>
      <c r="P25" s="29"/>
      <c r="Q25" s="31"/>
    </row>
    <row r="26" ht="24" customHeight="1" spans="1:17">
      <c r="A26" s="14">
        <v>22</v>
      </c>
      <c r="B26" s="15" t="s">
        <v>119</v>
      </c>
      <c r="C26" s="15" t="s">
        <v>120</v>
      </c>
      <c r="D26" s="15" t="s">
        <v>109</v>
      </c>
      <c r="E26" s="15" t="s">
        <v>110</v>
      </c>
      <c r="F26" s="15" t="s">
        <v>121</v>
      </c>
      <c r="G26" s="15" t="s">
        <v>25</v>
      </c>
      <c r="H26" s="15" t="s">
        <v>26</v>
      </c>
      <c r="I26" s="15" t="s">
        <v>122</v>
      </c>
      <c r="J26" s="23">
        <v>76.5</v>
      </c>
      <c r="K26" s="24">
        <v>79</v>
      </c>
      <c r="L26" s="24" t="s">
        <v>28</v>
      </c>
      <c r="M26" s="25">
        <f t="shared" si="0"/>
        <v>79</v>
      </c>
      <c r="N26" s="25">
        <f t="shared" si="1"/>
        <v>78</v>
      </c>
      <c r="O26" s="26">
        <v>4</v>
      </c>
      <c r="P26" s="29"/>
      <c r="Q26" s="31"/>
    </row>
    <row r="27" ht="24" customHeight="1" spans="1:17">
      <c r="A27" s="14">
        <v>23</v>
      </c>
      <c r="B27" s="15" t="s">
        <v>123</v>
      </c>
      <c r="C27" s="15" t="s">
        <v>124</v>
      </c>
      <c r="D27" s="15" t="s">
        <v>125</v>
      </c>
      <c r="E27" s="15" t="s">
        <v>126</v>
      </c>
      <c r="F27" s="15" t="s">
        <v>51</v>
      </c>
      <c r="G27" s="15" t="s">
        <v>25</v>
      </c>
      <c r="H27" s="15" t="s">
        <v>26</v>
      </c>
      <c r="I27" s="15" t="s">
        <v>127</v>
      </c>
      <c r="J27" s="23">
        <v>79</v>
      </c>
      <c r="K27" s="24">
        <v>88.32</v>
      </c>
      <c r="L27" s="24" t="s">
        <v>28</v>
      </c>
      <c r="M27" s="25">
        <f t="shared" si="0"/>
        <v>88.32</v>
      </c>
      <c r="N27" s="25">
        <f t="shared" si="1"/>
        <v>84.592</v>
      </c>
      <c r="O27" s="26">
        <v>1</v>
      </c>
      <c r="P27" s="30" t="s">
        <v>128</v>
      </c>
      <c r="Q27" s="31"/>
    </row>
    <row r="28" ht="24" customHeight="1" spans="1:17">
      <c r="A28" s="14">
        <v>24</v>
      </c>
      <c r="B28" s="15" t="s">
        <v>129</v>
      </c>
      <c r="C28" s="15" t="s">
        <v>130</v>
      </c>
      <c r="D28" s="15" t="s">
        <v>125</v>
      </c>
      <c r="E28" s="15" t="s">
        <v>126</v>
      </c>
      <c r="F28" s="15" t="s">
        <v>131</v>
      </c>
      <c r="G28" s="15" t="s">
        <v>25</v>
      </c>
      <c r="H28" s="15" t="s">
        <v>26</v>
      </c>
      <c r="I28" s="15" t="s">
        <v>27</v>
      </c>
      <c r="J28" s="23">
        <v>76.5</v>
      </c>
      <c r="K28" s="24">
        <v>88.34</v>
      </c>
      <c r="L28" s="24" t="s">
        <v>28</v>
      </c>
      <c r="M28" s="25">
        <f t="shared" si="0"/>
        <v>88.34</v>
      </c>
      <c r="N28" s="25">
        <f t="shared" si="1"/>
        <v>83.604</v>
      </c>
      <c r="O28" s="26">
        <v>2</v>
      </c>
      <c r="P28" s="29"/>
      <c r="Q28" s="31"/>
    </row>
    <row r="29" ht="24" customHeight="1" spans="1:17">
      <c r="A29" s="14">
        <v>25</v>
      </c>
      <c r="B29" s="15" t="s">
        <v>132</v>
      </c>
      <c r="C29" s="15" t="s">
        <v>133</v>
      </c>
      <c r="D29" s="15" t="s">
        <v>125</v>
      </c>
      <c r="E29" s="15" t="s">
        <v>126</v>
      </c>
      <c r="F29" s="15" t="s">
        <v>134</v>
      </c>
      <c r="G29" s="15" t="s">
        <v>25</v>
      </c>
      <c r="H29" s="15" t="s">
        <v>26</v>
      </c>
      <c r="I29" s="15" t="s">
        <v>27</v>
      </c>
      <c r="J29" s="23">
        <v>80</v>
      </c>
      <c r="K29" s="24">
        <v>85.74</v>
      </c>
      <c r="L29" s="24" t="s">
        <v>28</v>
      </c>
      <c r="M29" s="25">
        <f t="shared" si="0"/>
        <v>85.74</v>
      </c>
      <c r="N29" s="25">
        <f t="shared" si="1"/>
        <v>83.444</v>
      </c>
      <c r="O29" s="26">
        <v>3</v>
      </c>
      <c r="P29" s="29"/>
      <c r="Q29" s="31"/>
    </row>
    <row r="30" ht="24" customHeight="1" spans="1:17">
      <c r="A30" s="14">
        <v>26</v>
      </c>
      <c r="B30" s="15" t="s">
        <v>135</v>
      </c>
      <c r="C30" s="15" t="s">
        <v>136</v>
      </c>
      <c r="D30" s="15" t="s">
        <v>125</v>
      </c>
      <c r="E30" s="15" t="s">
        <v>126</v>
      </c>
      <c r="F30" s="15" t="s">
        <v>137</v>
      </c>
      <c r="G30" s="15" t="s">
        <v>25</v>
      </c>
      <c r="H30" s="15" t="s">
        <v>26</v>
      </c>
      <c r="I30" s="15" t="s">
        <v>27</v>
      </c>
      <c r="J30" s="23">
        <v>75.5</v>
      </c>
      <c r="K30" s="24">
        <v>86.46</v>
      </c>
      <c r="L30" s="24" t="s">
        <v>28</v>
      </c>
      <c r="M30" s="25">
        <f t="shared" si="0"/>
        <v>86.46</v>
      </c>
      <c r="N30" s="25">
        <f t="shared" si="1"/>
        <v>82.076</v>
      </c>
      <c r="O30" s="26">
        <v>4</v>
      </c>
      <c r="P30" s="29"/>
      <c r="Q30" s="31"/>
    </row>
    <row r="31" ht="24" customHeight="1" spans="1:17">
      <c r="A31" s="14">
        <v>27</v>
      </c>
      <c r="B31" s="15" t="s">
        <v>138</v>
      </c>
      <c r="C31" s="15" t="s">
        <v>139</v>
      </c>
      <c r="D31" s="15">
        <v>10</v>
      </c>
      <c r="E31" s="15" t="s">
        <v>140</v>
      </c>
      <c r="F31" s="15" t="s">
        <v>141</v>
      </c>
      <c r="G31" s="15" t="s">
        <v>25</v>
      </c>
      <c r="H31" s="15" t="s">
        <v>26</v>
      </c>
      <c r="I31" s="15" t="s">
        <v>45</v>
      </c>
      <c r="J31" s="23">
        <v>77.5</v>
      </c>
      <c r="K31" s="24">
        <v>80.6</v>
      </c>
      <c r="L31" s="24" t="s">
        <v>28</v>
      </c>
      <c r="M31" s="25">
        <f t="shared" si="0"/>
        <v>80.6</v>
      </c>
      <c r="N31" s="25">
        <f t="shared" si="1"/>
        <v>79.36</v>
      </c>
      <c r="O31" s="26">
        <v>1</v>
      </c>
      <c r="P31" s="30" t="s">
        <v>142</v>
      </c>
      <c r="Q31" s="31"/>
    </row>
    <row r="32" ht="24" customHeight="1" spans="1:17">
      <c r="A32" s="14">
        <v>28</v>
      </c>
      <c r="B32" s="15" t="s">
        <v>143</v>
      </c>
      <c r="C32" s="15" t="s">
        <v>144</v>
      </c>
      <c r="D32" s="15">
        <v>10</v>
      </c>
      <c r="E32" s="15" t="s">
        <v>140</v>
      </c>
      <c r="F32" s="15" t="s">
        <v>145</v>
      </c>
      <c r="G32" s="15" t="s">
        <v>25</v>
      </c>
      <c r="H32" s="15" t="s">
        <v>26</v>
      </c>
      <c r="I32" s="15" t="s">
        <v>45</v>
      </c>
      <c r="J32" s="23">
        <v>72</v>
      </c>
      <c r="K32" s="24">
        <v>81.8</v>
      </c>
      <c r="L32" s="24" t="s">
        <v>28</v>
      </c>
      <c r="M32" s="25">
        <f t="shared" si="0"/>
        <v>81.8</v>
      </c>
      <c r="N32" s="25">
        <f t="shared" si="1"/>
        <v>77.88</v>
      </c>
      <c r="O32" s="26">
        <v>2</v>
      </c>
      <c r="P32" s="29"/>
      <c r="Q32" s="31"/>
    </row>
    <row r="33" ht="24" customHeight="1" spans="1:17">
      <c r="A33" s="14">
        <v>29</v>
      </c>
      <c r="B33" s="15" t="s">
        <v>146</v>
      </c>
      <c r="C33" s="15" t="s">
        <v>147</v>
      </c>
      <c r="D33" s="15">
        <v>10</v>
      </c>
      <c r="E33" s="15" t="s">
        <v>140</v>
      </c>
      <c r="F33" s="15" t="s">
        <v>51</v>
      </c>
      <c r="G33" s="15" t="s">
        <v>25</v>
      </c>
      <c r="H33" s="15" t="s">
        <v>26</v>
      </c>
      <c r="I33" s="15" t="s">
        <v>45</v>
      </c>
      <c r="J33" s="23">
        <v>68.5</v>
      </c>
      <c r="K33" s="24">
        <v>81.8</v>
      </c>
      <c r="L33" s="24" t="s">
        <v>28</v>
      </c>
      <c r="M33" s="25">
        <f t="shared" si="0"/>
        <v>81.8</v>
      </c>
      <c r="N33" s="25">
        <f t="shared" si="1"/>
        <v>76.48</v>
      </c>
      <c r="O33" s="26">
        <v>3</v>
      </c>
      <c r="P33" s="29"/>
      <c r="Q33" s="31"/>
    </row>
    <row r="34" ht="24" customHeight="1" spans="1:17">
      <c r="A34" s="14">
        <v>30</v>
      </c>
      <c r="B34" s="15" t="s">
        <v>148</v>
      </c>
      <c r="C34" s="15" t="s">
        <v>149</v>
      </c>
      <c r="D34" s="15">
        <v>11</v>
      </c>
      <c r="E34" s="15" t="s">
        <v>150</v>
      </c>
      <c r="F34" s="15" t="s">
        <v>151</v>
      </c>
      <c r="G34" s="15" t="s">
        <v>25</v>
      </c>
      <c r="H34" s="15" t="s">
        <v>152</v>
      </c>
      <c r="I34" s="15" t="s">
        <v>153</v>
      </c>
      <c r="J34" s="23">
        <v>78.5</v>
      </c>
      <c r="K34" s="24">
        <v>82</v>
      </c>
      <c r="L34" s="24" t="s">
        <v>28</v>
      </c>
      <c r="M34" s="25">
        <f t="shared" si="0"/>
        <v>82</v>
      </c>
      <c r="N34" s="25">
        <f t="shared" si="1"/>
        <v>80.6</v>
      </c>
      <c r="O34" s="26">
        <v>1</v>
      </c>
      <c r="P34" s="30" t="s">
        <v>154</v>
      </c>
      <c r="Q34" s="31"/>
    </row>
    <row r="35" ht="24" customHeight="1" spans="1:17">
      <c r="A35" s="14">
        <v>31</v>
      </c>
      <c r="B35" s="15" t="s">
        <v>155</v>
      </c>
      <c r="C35" s="15" t="s">
        <v>156</v>
      </c>
      <c r="D35" s="15">
        <v>11</v>
      </c>
      <c r="E35" s="15" t="s">
        <v>150</v>
      </c>
      <c r="F35" s="15" t="s">
        <v>157</v>
      </c>
      <c r="G35" s="15" t="s">
        <v>25</v>
      </c>
      <c r="H35" s="15" t="s">
        <v>26</v>
      </c>
      <c r="I35" s="16" t="s">
        <v>64</v>
      </c>
      <c r="J35" s="23">
        <v>78</v>
      </c>
      <c r="K35" s="24">
        <v>81.6</v>
      </c>
      <c r="L35" s="24" t="s">
        <v>28</v>
      </c>
      <c r="M35" s="25">
        <f t="shared" si="0"/>
        <v>81.6</v>
      </c>
      <c r="N35" s="25">
        <f t="shared" si="1"/>
        <v>80.16</v>
      </c>
      <c r="O35" s="26">
        <v>2</v>
      </c>
      <c r="P35" s="29"/>
      <c r="Q35" s="31"/>
    </row>
    <row r="36" ht="24" customHeight="1" spans="1:17">
      <c r="A36" s="14">
        <v>32</v>
      </c>
      <c r="B36" s="15" t="s">
        <v>158</v>
      </c>
      <c r="C36" s="15" t="s">
        <v>159</v>
      </c>
      <c r="D36" s="15">
        <v>11</v>
      </c>
      <c r="E36" s="15" t="s">
        <v>150</v>
      </c>
      <c r="F36" s="15" t="s">
        <v>160</v>
      </c>
      <c r="G36" s="15" t="s">
        <v>25</v>
      </c>
      <c r="H36" s="15" t="s">
        <v>26</v>
      </c>
      <c r="I36" s="15" t="s">
        <v>64</v>
      </c>
      <c r="J36" s="23">
        <v>81.5</v>
      </c>
      <c r="K36" s="24">
        <v>78.4</v>
      </c>
      <c r="L36" s="24" t="s">
        <v>28</v>
      </c>
      <c r="M36" s="25">
        <f t="shared" si="0"/>
        <v>78.4</v>
      </c>
      <c r="N36" s="25">
        <f t="shared" si="1"/>
        <v>79.64</v>
      </c>
      <c r="O36" s="26">
        <v>3</v>
      </c>
      <c r="P36" s="29"/>
      <c r="Q36" s="31"/>
    </row>
    <row r="37" ht="24" customHeight="1" spans="1:17">
      <c r="A37" s="14">
        <v>33</v>
      </c>
      <c r="B37" s="15" t="s">
        <v>161</v>
      </c>
      <c r="C37" s="15" t="s">
        <v>162</v>
      </c>
      <c r="D37" s="15">
        <v>12</v>
      </c>
      <c r="E37" s="15" t="s">
        <v>163</v>
      </c>
      <c r="F37" s="15" t="s">
        <v>48</v>
      </c>
      <c r="G37" s="16" t="s">
        <v>164</v>
      </c>
      <c r="H37" s="15" t="s">
        <v>26</v>
      </c>
      <c r="I37" s="15" t="s">
        <v>76</v>
      </c>
      <c r="J37" s="23">
        <v>79.5</v>
      </c>
      <c r="K37" s="24">
        <v>81.8</v>
      </c>
      <c r="L37" s="24" t="s">
        <v>28</v>
      </c>
      <c r="M37" s="25">
        <f t="shared" si="0"/>
        <v>81.8</v>
      </c>
      <c r="N37" s="25">
        <f t="shared" si="1"/>
        <v>80.88</v>
      </c>
      <c r="O37" s="26">
        <v>1</v>
      </c>
      <c r="P37" s="30" t="s">
        <v>165</v>
      </c>
      <c r="Q37" s="31"/>
    </row>
    <row r="38" ht="24" customHeight="1" spans="1:17">
      <c r="A38" s="14">
        <v>34</v>
      </c>
      <c r="B38" s="15" t="s">
        <v>166</v>
      </c>
      <c r="C38" s="15" t="s">
        <v>167</v>
      </c>
      <c r="D38" s="15">
        <v>12</v>
      </c>
      <c r="E38" s="15" t="s">
        <v>163</v>
      </c>
      <c r="F38" s="15" t="s">
        <v>168</v>
      </c>
      <c r="G38" s="15" t="s">
        <v>25</v>
      </c>
      <c r="H38" s="15" t="s">
        <v>26</v>
      </c>
      <c r="I38" s="16" t="s">
        <v>85</v>
      </c>
      <c r="J38" s="23">
        <v>79</v>
      </c>
      <c r="K38" s="24">
        <v>79.8</v>
      </c>
      <c r="L38" s="24" t="s">
        <v>28</v>
      </c>
      <c r="M38" s="25">
        <f t="shared" si="0"/>
        <v>79.8</v>
      </c>
      <c r="N38" s="25">
        <f t="shared" si="1"/>
        <v>79.48</v>
      </c>
      <c r="O38" s="26">
        <v>2</v>
      </c>
      <c r="P38" s="29"/>
      <c r="Q38" s="31"/>
    </row>
    <row r="39" ht="24" customHeight="1" spans="1:17">
      <c r="A39" s="14">
        <v>35</v>
      </c>
      <c r="B39" s="15" t="s">
        <v>169</v>
      </c>
      <c r="C39" s="15" t="s">
        <v>170</v>
      </c>
      <c r="D39" s="15">
        <v>13</v>
      </c>
      <c r="E39" s="15" t="s">
        <v>171</v>
      </c>
      <c r="F39" s="15" t="s">
        <v>172</v>
      </c>
      <c r="G39" s="15" t="s">
        <v>25</v>
      </c>
      <c r="H39" s="15" t="s">
        <v>26</v>
      </c>
      <c r="I39" s="15" t="s">
        <v>173</v>
      </c>
      <c r="J39" s="23">
        <v>83.5</v>
      </c>
      <c r="K39" s="24">
        <v>83</v>
      </c>
      <c r="L39" s="24" t="s">
        <v>28</v>
      </c>
      <c r="M39" s="25">
        <f t="shared" si="0"/>
        <v>83</v>
      </c>
      <c r="N39" s="25">
        <f t="shared" si="1"/>
        <v>83.2</v>
      </c>
      <c r="O39" s="26">
        <v>1</v>
      </c>
      <c r="P39" s="27" t="s">
        <v>174</v>
      </c>
      <c r="Q39" s="31"/>
    </row>
    <row r="40" ht="24" customHeight="1" spans="1:17">
      <c r="A40" s="14">
        <v>36</v>
      </c>
      <c r="B40" s="15" t="s">
        <v>175</v>
      </c>
      <c r="C40" s="15" t="s">
        <v>176</v>
      </c>
      <c r="D40" s="15">
        <v>14</v>
      </c>
      <c r="E40" s="15" t="s">
        <v>177</v>
      </c>
      <c r="F40" s="15" t="s">
        <v>178</v>
      </c>
      <c r="G40" s="15" t="s">
        <v>25</v>
      </c>
      <c r="H40" s="15" t="s">
        <v>26</v>
      </c>
      <c r="I40" s="15" t="s">
        <v>179</v>
      </c>
      <c r="J40" s="23">
        <v>83</v>
      </c>
      <c r="K40" s="24">
        <v>79.8</v>
      </c>
      <c r="L40" s="24" t="s">
        <v>28</v>
      </c>
      <c r="M40" s="25">
        <f t="shared" si="0"/>
        <v>79.8</v>
      </c>
      <c r="N40" s="25">
        <f t="shared" si="1"/>
        <v>81.08</v>
      </c>
      <c r="O40" s="26">
        <v>1</v>
      </c>
      <c r="P40" s="27" t="s">
        <v>180</v>
      </c>
      <c r="Q40" s="31"/>
    </row>
    <row r="41" ht="24" customHeight="1" spans="1:17">
      <c r="A41" s="14">
        <v>37</v>
      </c>
      <c r="B41" s="15" t="s">
        <v>181</v>
      </c>
      <c r="C41" s="15" t="s">
        <v>182</v>
      </c>
      <c r="D41" s="15">
        <v>15</v>
      </c>
      <c r="E41" s="15" t="s">
        <v>183</v>
      </c>
      <c r="F41" s="15" t="s">
        <v>63</v>
      </c>
      <c r="G41" s="15" t="s">
        <v>184</v>
      </c>
      <c r="H41" s="15" t="s">
        <v>26</v>
      </c>
      <c r="I41" s="15" t="s">
        <v>96</v>
      </c>
      <c r="J41" s="23">
        <v>78</v>
      </c>
      <c r="K41" s="24">
        <v>83.4</v>
      </c>
      <c r="L41" s="24" t="s">
        <v>28</v>
      </c>
      <c r="M41" s="25">
        <f t="shared" si="0"/>
        <v>83.4</v>
      </c>
      <c r="N41" s="25">
        <f t="shared" si="1"/>
        <v>81.24</v>
      </c>
      <c r="O41" s="26">
        <v>1</v>
      </c>
      <c r="P41" s="30" t="s">
        <v>185</v>
      </c>
      <c r="Q41" s="31"/>
    </row>
    <row r="42" ht="24" customHeight="1" spans="1:17">
      <c r="A42" s="14">
        <v>38</v>
      </c>
      <c r="B42" s="15" t="s">
        <v>186</v>
      </c>
      <c r="C42" s="15" t="s">
        <v>187</v>
      </c>
      <c r="D42" s="15">
        <v>15</v>
      </c>
      <c r="E42" s="15" t="s">
        <v>183</v>
      </c>
      <c r="F42" s="15" t="s">
        <v>188</v>
      </c>
      <c r="G42" s="15" t="s">
        <v>189</v>
      </c>
      <c r="H42" s="15" t="s">
        <v>152</v>
      </c>
      <c r="I42" s="15" t="s">
        <v>190</v>
      </c>
      <c r="J42" s="23">
        <v>78.5</v>
      </c>
      <c r="K42" s="24">
        <v>79.4</v>
      </c>
      <c r="L42" s="24" t="s">
        <v>28</v>
      </c>
      <c r="M42" s="25">
        <f t="shared" si="0"/>
        <v>79.4</v>
      </c>
      <c r="N42" s="25">
        <f t="shared" si="1"/>
        <v>79.04</v>
      </c>
      <c r="O42" s="26">
        <v>2</v>
      </c>
      <c r="P42" s="29"/>
      <c r="Q42" s="31"/>
    </row>
    <row r="43" ht="24" customHeight="1" spans="1:17">
      <c r="A43" s="14">
        <v>39</v>
      </c>
      <c r="B43" s="15" t="s">
        <v>191</v>
      </c>
      <c r="C43" s="15" t="s">
        <v>192</v>
      </c>
      <c r="D43" s="15">
        <v>15</v>
      </c>
      <c r="E43" s="15" t="s">
        <v>183</v>
      </c>
      <c r="F43" s="15" t="s">
        <v>63</v>
      </c>
      <c r="G43" s="15" t="s">
        <v>25</v>
      </c>
      <c r="H43" s="15" t="s">
        <v>26</v>
      </c>
      <c r="I43" s="15" t="s">
        <v>96</v>
      </c>
      <c r="J43" s="23">
        <v>78</v>
      </c>
      <c r="K43" s="24">
        <v>78.8</v>
      </c>
      <c r="L43" s="24" t="s">
        <v>28</v>
      </c>
      <c r="M43" s="25">
        <f t="shared" si="0"/>
        <v>78.8</v>
      </c>
      <c r="N43" s="25">
        <f t="shared" si="1"/>
        <v>78.48</v>
      </c>
      <c r="O43" s="26">
        <v>3</v>
      </c>
      <c r="P43" s="29"/>
      <c r="Q43" s="31"/>
    </row>
    <row r="44" ht="24" customHeight="1" spans="1:17">
      <c r="A44" s="14">
        <v>40</v>
      </c>
      <c r="B44" s="15" t="s">
        <v>193</v>
      </c>
      <c r="C44" s="15" t="s">
        <v>194</v>
      </c>
      <c r="D44" s="15">
        <v>15</v>
      </c>
      <c r="E44" s="15" t="s">
        <v>183</v>
      </c>
      <c r="F44" s="15" t="s">
        <v>195</v>
      </c>
      <c r="G44" s="15" t="s">
        <v>25</v>
      </c>
      <c r="H44" s="15" t="s">
        <v>26</v>
      </c>
      <c r="I44" s="15" t="s">
        <v>196</v>
      </c>
      <c r="J44" s="23">
        <v>76.5</v>
      </c>
      <c r="K44" s="24">
        <v>79.1</v>
      </c>
      <c r="L44" s="24" t="s">
        <v>28</v>
      </c>
      <c r="M44" s="25">
        <f t="shared" si="0"/>
        <v>79.1</v>
      </c>
      <c r="N44" s="25">
        <f t="shared" si="1"/>
        <v>78.06</v>
      </c>
      <c r="O44" s="26">
        <v>4</v>
      </c>
      <c r="P44" s="29"/>
      <c r="Q44" s="31"/>
    </row>
    <row r="45" ht="24" customHeight="1" spans="1:17">
      <c r="A45" s="14">
        <v>41</v>
      </c>
      <c r="B45" s="15" t="s">
        <v>197</v>
      </c>
      <c r="C45" s="15" t="s">
        <v>198</v>
      </c>
      <c r="D45" s="15">
        <v>16</v>
      </c>
      <c r="E45" s="15" t="s">
        <v>199</v>
      </c>
      <c r="F45" s="15" t="s">
        <v>81</v>
      </c>
      <c r="G45" s="15" t="s">
        <v>25</v>
      </c>
      <c r="H45" s="15" t="s">
        <v>26</v>
      </c>
      <c r="I45" s="15" t="s">
        <v>200</v>
      </c>
      <c r="J45" s="23">
        <v>80</v>
      </c>
      <c r="K45" s="24">
        <v>81.8</v>
      </c>
      <c r="L45" s="24" t="s">
        <v>28</v>
      </c>
      <c r="M45" s="25">
        <f t="shared" si="0"/>
        <v>81.8</v>
      </c>
      <c r="N45" s="25">
        <f t="shared" si="1"/>
        <v>81.08</v>
      </c>
      <c r="O45" s="26">
        <v>1</v>
      </c>
      <c r="P45" s="27" t="s">
        <v>174</v>
      </c>
      <c r="Q45" s="31"/>
    </row>
    <row r="46" ht="24" customHeight="1" spans="1:17">
      <c r="A46" s="14">
        <v>42</v>
      </c>
      <c r="B46" s="15" t="s">
        <v>201</v>
      </c>
      <c r="C46" s="15" t="s">
        <v>202</v>
      </c>
      <c r="D46" s="15">
        <v>17</v>
      </c>
      <c r="E46" s="15" t="s">
        <v>203</v>
      </c>
      <c r="F46" s="15" t="s">
        <v>204</v>
      </c>
      <c r="G46" s="15" t="s">
        <v>25</v>
      </c>
      <c r="H46" s="15" t="s">
        <v>26</v>
      </c>
      <c r="I46" s="16" t="s">
        <v>205</v>
      </c>
      <c r="J46" s="23">
        <v>82.5</v>
      </c>
      <c r="K46" s="24">
        <v>82.8</v>
      </c>
      <c r="L46" s="24" t="s">
        <v>28</v>
      </c>
      <c r="M46" s="25">
        <f t="shared" si="0"/>
        <v>82.8</v>
      </c>
      <c r="N46" s="25">
        <f t="shared" si="1"/>
        <v>82.68</v>
      </c>
      <c r="O46" s="26">
        <v>1</v>
      </c>
      <c r="P46" s="30" t="s">
        <v>206</v>
      </c>
      <c r="Q46" s="31"/>
    </row>
    <row r="47" ht="24" customHeight="1" spans="1:17">
      <c r="A47" s="14">
        <v>43</v>
      </c>
      <c r="B47" s="15" t="s">
        <v>207</v>
      </c>
      <c r="C47" s="15" t="s">
        <v>208</v>
      </c>
      <c r="D47" s="15">
        <v>17</v>
      </c>
      <c r="E47" s="15" t="s">
        <v>203</v>
      </c>
      <c r="F47" s="15" t="s">
        <v>209</v>
      </c>
      <c r="G47" s="16" t="s">
        <v>210</v>
      </c>
      <c r="H47" s="15" t="s">
        <v>26</v>
      </c>
      <c r="I47" s="15" t="s">
        <v>112</v>
      </c>
      <c r="J47" s="23">
        <v>80.5</v>
      </c>
      <c r="K47" s="24">
        <v>82.4</v>
      </c>
      <c r="L47" s="24" t="s">
        <v>28</v>
      </c>
      <c r="M47" s="25">
        <f t="shared" si="0"/>
        <v>82.4</v>
      </c>
      <c r="N47" s="25">
        <f t="shared" si="1"/>
        <v>81.64</v>
      </c>
      <c r="O47" s="26">
        <v>2</v>
      </c>
      <c r="P47" s="29"/>
      <c r="Q47" s="31"/>
    </row>
    <row r="48" ht="24" customHeight="1" spans="1:17">
      <c r="A48" s="14">
        <v>44</v>
      </c>
      <c r="B48" s="15" t="s">
        <v>211</v>
      </c>
      <c r="C48" s="15" t="s">
        <v>212</v>
      </c>
      <c r="D48" s="15">
        <v>17</v>
      </c>
      <c r="E48" s="15" t="s">
        <v>203</v>
      </c>
      <c r="F48" s="15" t="s">
        <v>44</v>
      </c>
      <c r="G48" s="15" t="s">
        <v>25</v>
      </c>
      <c r="H48" s="15" t="s">
        <v>26</v>
      </c>
      <c r="I48" s="15" t="s">
        <v>112</v>
      </c>
      <c r="J48" s="23">
        <v>79</v>
      </c>
      <c r="K48" s="24">
        <v>81.4</v>
      </c>
      <c r="L48" s="24" t="s">
        <v>28</v>
      </c>
      <c r="M48" s="25">
        <f t="shared" si="0"/>
        <v>81.4</v>
      </c>
      <c r="N48" s="25">
        <f t="shared" si="1"/>
        <v>80.44</v>
      </c>
      <c r="O48" s="26">
        <v>3</v>
      </c>
      <c r="P48" s="29"/>
      <c r="Q48" s="31"/>
    </row>
    <row r="49" ht="24" customHeight="1" spans="1:17">
      <c r="A49" s="14">
        <v>45</v>
      </c>
      <c r="B49" s="15" t="s">
        <v>213</v>
      </c>
      <c r="C49" s="15" t="s">
        <v>214</v>
      </c>
      <c r="D49" s="15">
        <v>18</v>
      </c>
      <c r="E49" s="15" t="s">
        <v>215</v>
      </c>
      <c r="F49" s="15" t="s">
        <v>216</v>
      </c>
      <c r="G49" s="15" t="s">
        <v>217</v>
      </c>
      <c r="H49" s="15" t="s">
        <v>26</v>
      </c>
      <c r="I49" s="15" t="s">
        <v>218</v>
      </c>
      <c r="J49" s="23">
        <v>78</v>
      </c>
      <c r="K49" s="24">
        <v>84.6</v>
      </c>
      <c r="L49" s="24" t="s">
        <v>28</v>
      </c>
      <c r="M49" s="25">
        <f t="shared" si="0"/>
        <v>84.6</v>
      </c>
      <c r="N49" s="25">
        <f t="shared" si="1"/>
        <v>81.96</v>
      </c>
      <c r="O49" s="26">
        <v>1</v>
      </c>
      <c r="P49" s="30" t="s">
        <v>219</v>
      </c>
      <c r="Q49" s="31" t="s">
        <v>220</v>
      </c>
    </row>
    <row r="50" ht="24" customHeight="1" spans="1:17">
      <c r="A50" s="14">
        <v>46</v>
      </c>
      <c r="B50" s="15" t="s">
        <v>221</v>
      </c>
      <c r="C50" s="15" t="s">
        <v>222</v>
      </c>
      <c r="D50" s="15">
        <v>18</v>
      </c>
      <c r="E50" s="15" t="s">
        <v>215</v>
      </c>
      <c r="F50" s="15" t="s">
        <v>81</v>
      </c>
      <c r="G50" s="15" t="s">
        <v>25</v>
      </c>
      <c r="H50" s="15" t="s">
        <v>26</v>
      </c>
      <c r="I50" s="15" t="s">
        <v>127</v>
      </c>
      <c r="J50" s="23">
        <v>75</v>
      </c>
      <c r="K50" s="24">
        <v>83.8</v>
      </c>
      <c r="L50" s="24" t="s">
        <v>28</v>
      </c>
      <c r="M50" s="25">
        <f t="shared" si="0"/>
        <v>83.8</v>
      </c>
      <c r="N50" s="25">
        <f t="shared" si="1"/>
        <v>80.28</v>
      </c>
      <c r="O50" s="26">
        <v>3</v>
      </c>
      <c r="P50" s="29"/>
      <c r="Q50" s="31"/>
    </row>
    <row r="51" ht="24" customHeight="1" spans="1:17">
      <c r="A51" s="14">
        <v>47</v>
      </c>
      <c r="B51" s="15" t="s">
        <v>223</v>
      </c>
      <c r="C51" s="15" t="s">
        <v>224</v>
      </c>
      <c r="D51" s="15">
        <v>18</v>
      </c>
      <c r="E51" s="15" t="s">
        <v>215</v>
      </c>
      <c r="F51" s="15" t="s">
        <v>225</v>
      </c>
      <c r="G51" s="15" t="s">
        <v>25</v>
      </c>
      <c r="H51" s="15" t="s">
        <v>26</v>
      </c>
      <c r="I51" s="15" t="s">
        <v>127</v>
      </c>
      <c r="J51" s="23">
        <v>77.5</v>
      </c>
      <c r="K51" s="24">
        <v>79.6</v>
      </c>
      <c r="L51" s="24" t="s">
        <v>28</v>
      </c>
      <c r="M51" s="25">
        <f t="shared" si="0"/>
        <v>79.6</v>
      </c>
      <c r="N51" s="25">
        <f t="shared" si="1"/>
        <v>78.76</v>
      </c>
      <c r="O51" s="26">
        <v>4</v>
      </c>
      <c r="P51" s="29"/>
      <c r="Q51" s="31"/>
    </row>
    <row r="52" ht="24" customHeight="1" spans="1:17">
      <c r="A52" s="14">
        <v>48</v>
      </c>
      <c r="B52" s="15" t="s">
        <v>226</v>
      </c>
      <c r="C52" s="15" t="s">
        <v>227</v>
      </c>
      <c r="D52" s="15">
        <v>18</v>
      </c>
      <c r="E52" s="15" t="s">
        <v>215</v>
      </c>
      <c r="F52" s="15" t="s">
        <v>228</v>
      </c>
      <c r="G52" s="15" t="s">
        <v>25</v>
      </c>
      <c r="H52" s="15" t="s">
        <v>26</v>
      </c>
      <c r="I52" s="15" t="s">
        <v>27</v>
      </c>
      <c r="J52" s="23">
        <v>68.5</v>
      </c>
      <c r="K52" s="24">
        <v>84.9</v>
      </c>
      <c r="L52" s="24" t="s">
        <v>28</v>
      </c>
      <c r="M52" s="25">
        <f t="shared" si="0"/>
        <v>84.9</v>
      </c>
      <c r="N52" s="25">
        <f t="shared" si="1"/>
        <v>78.34</v>
      </c>
      <c r="O52" s="26">
        <v>5</v>
      </c>
      <c r="P52" s="29"/>
      <c r="Q52" s="31"/>
    </row>
    <row r="53" ht="24" customHeight="1" spans="1:17">
      <c r="A53" s="14">
        <v>49</v>
      </c>
      <c r="B53" s="15" t="s">
        <v>229</v>
      </c>
      <c r="C53" s="15" t="s">
        <v>230</v>
      </c>
      <c r="D53" s="15">
        <v>18</v>
      </c>
      <c r="E53" s="15" t="s">
        <v>215</v>
      </c>
      <c r="F53" s="15" t="s">
        <v>141</v>
      </c>
      <c r="G53" s="15" t="s">
        <v>25</v>
      </c>
      <c r="H53" s="15" t="s">
        <v>26</v>
      </c>
      <c r="I53" s="15" t="s">
        <v>27</v>
      </c>
      <c r="J53" s="23">
        <v>67</v>
      </c>
      <c r="K53" s="24">
        <v>84.5</v>
      </c>
      <c r="L53" s="24" t="s">
        <v>28</v>
      </c>
      <c r="M53" s="25">
        <f t="shared" si="0"/>
        <v>84.5</v>
      </c>
      <c r="N53" s="25">
        <f t="shared" si="1"/>
        <v>77.5</v>
      </c>
      <c r="O53" s="26">
        <v>6</v>
      </c>
      <c r="P53" s="29"/>
      <c r="Q53" s="31"/>
    </row>
    <row r="54" ht="24" customHeight="1" spans="1:17">
      <c r="A54" s="14">
        <v>50</v>
      </c>
      <c r="B54" s="15" t="s">
        <v>231</v>
      </c>
      <c r="C54" s="15" t="s">
        <v>232</v>
      </c>
      <c r="D54" s="15">
        <v>18</v>
      </c>
      <c r="E54" s="15" t="s">
        <v>215</v>
      </c>
      <c r="F54" s="15" t="s">
        <v>134</v>
      </c>
      <c r="G54" s="15" t="s">
        <v>233</v>
      </c>
      <c r="H54" s="15" t="s">
        <v>26</v>
      </c>
      <c r="I54" s="15" t="s">
        <v>27</v>
      </c>
      <c r="J54" s="23">
        <v>74</v>
      </c>
      <c r="K54" s="24">
        <v>79.3</v>
      </c>
      <c r="L54" s="24" t="s">
        <v>28</v>
      </c>
      <c r="M54" s="25">
        <f t="shared" si="0"/>
        <v>79.3</v>
      </c>
      <c r="N54" s="25">
        <f t="shared" si="1"/>
        <v>77.18</v>
      </c>
      <c r="O54" s="26">
        <v>7</v>
      </c>
      <c r="P54" s="29"/>
      <c r="Q54" s="31"/>
    </row>
    <row r="55" ht="24" customHeight="1" spans="1:17">
      <c r="A55" s="14">
        <v>51</v>
      </c>
      <c r="B55" s="15" t="s">
        <v>234</v>
      </c>
      <c r="C55" s="15" t="s">
        <v>235</v>
      </c>
      <c r="D55" s="15">
        <v>18</v>
      </c>
      <c r="E55" s="15" t="s">
        <v>215</v>
      </c>
      <c r="F55" s="15" t="s">
        <v>236</v>
      </c>
      <c r="G55" s="15" t="s">
        <v>25</v>
      </c>
      <c r="H55" s="15" t="s">
        <v>26</v>
      </c>
      <c r="I55" s="15" t="s">
        <v>27</v>
      </c>
      <c r="J55" s="23">
        <v>69.5</v>
      </c>
      <c r="K55" s="24">
        <v>82.1</v>
      </c>
      <c r="L55" s="24" t="s">
        <v>28</v>
      </c>
      <c r="M55" s="25">
        <f t="shared" si="0"/>
        <v>82.1</v>
      </c>
      <c r="N55" s="25">
        <f t="shared" si="1"/>
        <v>77.06</v>
      </c>
      <c r="O55" s="26">
        <v>8</v>
      </c>
      <c r="P55" s="29"/>
      <c r="Q55" s="31"/>
    </row>
    <row r="56" ht="24" customHeight="1" spans="1:17">
      <c r="A56" s="14">
        <v>52</v>
      </c>
      <c r="B56" s="15" t="s">
        <v>237</v>
      </c>
      <c r="C56" s="15" t="s">
        <v>238</v>
      </c>
      <c r="D56" s="15">
        <v>18</v>
      </c>
      <c r="E56" s="15" t="s">
        <v>215</v>
      </c>
      <c r="F56" s="15" t="s">
        <v>178</v>
      </c>
      <c r="G56" s="15" t="s">
        <v>25</v>
      </c>
      <c r="H56" s="15" t="s">
        <v>26</v>
      </c>
      <c r="I56" s="15" t="s">
        <v>27</v>
      </c>
      <c r="J56" s="23">
        <v>71.5</v>
      </c>
      <c r="K56" s="24">
        <v>80.3</v>
      </c>
      <c r="L56" s="24" t="s">
        <v>28</v>
      </c>
      <c r="M56" s="25">
        <f t="shared" si="0"/>
        <v>80.3</v>
      </c>
      <c r="N56" s="25">
        <f t="shared" si="1"/>
        <v>76.78</v>
      </c>
      <c r="O56" s="26">
        <v>9</v>
      </c>
      <c r="P56" s="29"/>
      <c r="Q56" s="31"/>
    </row>
    <row r="57" ht="24" customHeight="1" spans="1:17">
      <c r="A57" s="14">
        <v>53</v>
      </c>
      <c r="B57" s="15" t="s">
        <v>239</v>
      </c>
      <c r="C57" s="16" t="s">
        <v>240</v>
      </c>
      <c r="D57" s="15">
        <v>18</v>
      </c>
      <c r="E57" s="15" t="s">
        <v>215</v>
      </c>
      <c r="F57" s="15" t="s">
        <v>241</v>
      </c>
      <c r="G57" s="15" t="s">
        <v>25</v>
      </c>
      <c r="H57" s="15" t="s">
        <v>26</v>
      </c>
      <c r="I57" s="15" t="s">
        <v>242</v>
      </c>
      <c r="J57" s="23">
        <v>75</v>
      </c>
      <c r="K57" s="24">
        <v>77</v>
      </c>
      <c r="L57" s="24" t="s">
        <v>28</v>
      </c>
      <c r="M57" s="25">
        <f t="shared" si="0"/>
        <v>77</v>
      </c>
      <c r="N57" s="25">
        <f t="shared" si="1"/>
        <v>76.2</v>
      </c>
      <c r="O57" s="28">
        <v>10</v>
      </c>
      <c r="P57" s="29"/>
      <c r="Q57" s="31"/>
    </row>
    <row r="58" ht="24" customHeight="1" spans="1:17">
      <c r="A58" s="14">
        <v>54</v>
      </c>
      <c r="B58" s="15" t="s">
        <v>243</v>
      </c>
      <c r="C58" s="15" t="s">
        <v>244</v>
      </c>
      <c r="D58" s="15">
        <v>19</v>
      </c>
      <c r="E58" s="15" t="s">
        <v>215</v>
      </c>
      <c r="F58" s="15" t="s">
        <v>63</v>
      </c>
      <c r="G58" s="16" t="s">
        <v>245</v>
      </c>
      <c r="H58" s="15" t="s">
        <v>26</v>
      </c>
      <c r="I58" s="15" t="s">
        <v>242</v>
      </c>
      <c r="J58" s="23">
        <v>81.5</v>
      </c>
      <c r="K58" s="24">
        <v>82.2</v>
      </c>
      <c r="L58" s="24" t="s">
        <v>28</v>
      </c>
      <c r="M58" s="25">
        <f t="shared" si="0"/>
        <v>82.2</v>
      </c>
      <c r="N58" s="25">
        <f t="shared" si="1"/>
        <v>81.92</v>
      </c>
      <c r="O58" s="26">
        <v>1</v>
      </c>
      <c r="P58" s="30" t="s">
        <v>219</v>
      </c>
      <c r="Q58" s="31" t="s">
        <v>246</v>
      </c>
    </row>
    <row r="59" ht="24" customHeight="1" spans="1:17">
      <c r="A59" s="14">
        <v>55</v>
      </c>
      <c r="B59" s="15" t="s">
        <v>247</v>
      </c>
      <c r="C59" s="15" t="s">
        <v>248</v>
      </c>
      <c r="D59" s="15">
        <v>19</v>
      </c>
      <c r="E59" s="15" t="s">
        <v>215</v>
      </c>
      <c r="F59" s="15" t="s">
        <v>249</v>
      </c>
      <c r="G59" s="16" t="s">
        <v>250</v>
      </c>
      <c r="H59" s="15" t="s">
        <v>26</v>
      </c>
      <c r="I59" s="15" t="s">
        <v>251</v>
      </c>
      <c r="J59" s="23">
        <v>75</v>
      </c>
      <c r="K59" s="24">
        <v>85.2</v>
      </c>
      <c r="L59" s="24" t="s">
        <v>28</v>
      </c>
      <c r="M59" s="25">
        <f t="shared" si="0"/>
        <v>85.2</v>
      </c>
      <c r="N59" s="25">
        <f t="shared" si="1"/>
        <v>81.12</v>
      </c>
      <c r="O59" s="26">
        <v>2</v>
      </c>
      <c r="P59" s="29"/>
      <c r="Q59" s="31"/>
    </row>
    <row r="60" ht="24" customHeight="1" spans="1:17">
      <c r="A60" s="14">
        <v>56</v>
      </c>
      <c r="B60" s="15" t="s">
        <v>252</v>
      </c>
      <c r="C60" s="15" t="s">
        <v>253</v>
      </c>
      <c r="D60" s="15">
        <v>19</v>
      </c>
      <c r="E60" s="15" t="s">
        <v>215</v>
      </c>
      <c r="F60" s="15" t="s">
        <v>24</v>
      </c>
      <c r="G60" s="15" t="s">
        <v>25</v>
      </c>
      <c r="H60" s="15" t="s">
        <v>26</v>
      </c>
      <c r="I60" s="15" t="s">
        <v>242</v>
      </c>
      <c r="J60" s="23">
        <v>80.5</v>
      </c>
      <c r="K60" s="24">
        <v>79.4</v>
      </c>
      <c r="L60" s="24" t="s">
        <v>28</v>
      </c>
      <c r="M60" s="25">
        <f t="shared" si="0"/>
        <v>79.4</v>
      </c>
      <c r="N60" s="25">
        <f t="shared" si="1"/>
        <v>79.84</v>
      </c>
      <c r="O60" s="26">
        <v>3</v>
      </c>
      <c r="P60" s="29"/>
      <c r="Q60" s="31"/>
    </row>
    <row r="61" ht="24" customHeight="1" spans="1:17">
      <c r="A61" s="14">
        <v>57</v>
      </c>
      <c r="B61" s="15" t="s">
        <v>254</v>
      </c>
      <c r="C61" s="15" t="s">
        <v>255</v>
      </c>
      <c r="D61" s="15">
        <v>19</v>
      </c>
      <c r="E61" s="15" t="s">
        <v>215</v>
      </c>
      <c r="F61" s="15" t="s">
        <v>256</v>
      </c>
      <c r="G61" s="15" t="s">
        <v>257</v>
      </c>
      <c r="H61" s="15" t="s">
        <v>26</v>
      </c>
      <c r="I61" s="15" t="s">
        <v>242</v>
      </c>
      <c r="J61" s="23">
        <v>76</v>
      </c>
      <c r="K61" s="24">
        <v>81.8</v>
      </c>
      <c r="L61" s="24" t="s">
        <v>28</v>
      </c>
      <c r="M61" s="25">
        <f t="shared" si="0"/>
        <v>81.8</v>
      </c>
      <c r="N61" s="25">
        <f t="shared" si="1"/>
        <v>79.48</v>
      </c>
      <c r="O61" s="26">
        <v>4</v>
      </c>
      <c r="P61" s="29"/>
      <c r="Q61" s="31"/>
    </row>
    <row r="62" ht="24" customHeight="1" spans="1:17">
      <c r="A62" s="14">
        <v>58</v>
      </c>
      <c r="B62" s="15" t="s">
        <v>258</v>
      </c>
      <c r="C62" s="15" t="s">
        <v>259</v>
      </c>
      <c r="D62" s="15">
        <v>19</v>
      </c>
      <c r="E62" s="15" t="s">
        <v>215</v>
      </c>
      <c r="F62" s="15" t="s">
        <v>260</v>
      </c>
      <c r="G62" s="15" t="s">
        <v>25</v>
      </c>
      <c r="H62" s="15" t="s">
        <v>26</v>
      </c>
      <c r="I62" s="15" t="s">
        <v>261</v>
      </c>
      <c r="J62" s="23">
        <v>76.5</v>
      </c>
      <c r="K62" s="24">
        <v>80.6</v>
      </c>
      <c r="L62" s="24" t="s">
        <v>28</v>
      </c>
      <c r="M62" s="25">
        <f t="shared" si="0"/>
        <v>80.6</v>
      </c>
      <c r="N62" s="25">
        <f t="shared" si="1"/>
        <v>78.96</v>
      </c>
      <c r="O62" s="26">
        <v>5</v>
      </c>
      <c r="P62" s="29"/>
      <c r="Q62" s="31"/>
    </row>
    <row r="63" ht="24" customHeight="1" spans="1:17">
      <c r="A63" s="14">
        <v>59</v>
      </c>
      <c r="B63" s="15" t="s">
        <v>262</v>
      </c>
      <c r="C63" s="15" t="s">
        <v>263</v>
      </c>
      <c r="D63" s="15">
        <v>19</v>
      </c>
      <c r="E63" s="15" t="s">
        <v>215</v>
      </c>
      <c r="F63" s="15" t="s">
        <v>236</v>
      </c>
      <c r="G63" s="15" t="s">
        <v>25</v>
      </c>
      <c r="H63" s="15" t="s">
        <v>26</v>
      </c>
      <c r="I63" s="16" t="s">
        <v>27</v>
      </c>
      <c r="J63" s="23">
        <v>77</v>
      </c>
      <c r="K63" s="24">
        <v>79.8</v>
      </c>
      <c r="L63" s="24" t="s">
        <v>28</v>
      </c>
      <c r="M63" s="25">
        <f t="shared" si="0"/>
        <v>79.8</v>
      </c>
      <c r="N63" s="25">
        <f t="shared" si="1"/>
        <v>78.68</v>
      </c>
      <c r="O63" s="26">
        <v>6</v>
      </c>
      <c r="P63" s="29"/>
      <c r="Q63" s="31"/>
    </row>
    <row r="64" ht="24" customHeight="1" spans="1:17">
      <c r="A64" s="14">
        <v>60</v>
      </c>
      <c r="B64" s="15" t="s">
        <v>264</v>
      </c>
      <c r="C64" s="15" t="s">
        <v>265</v>
      </c>
      <c r="D64" s="15">
        <v>19</v>
      </c>
      <c r="E64" s="15" t="s">
        <v>215</v>
      </c>
      <c r="F64" s="15" t="s">
        <v>63</v>
      </c>
      <c r="G64" s="15" t="s">
        <v>25</v>
      </c>
      <c r="H64" s="15" t="s">
        <v>26</v>
      </c>
      <c r="I64" s="15" t="s">
        <v>27</v>
      </c>
      <c r="J64" s="23">
        <v>75.5</v>
      </c>
      <c r="K64" s="24">
        <v>80.2</v>
      </c>
      <c r="L64" s="24" t="s">
        <v>28</v>
      </c>
      <c r="M64" s="25">
        <f t="shared" si="0"/>
        <v>80.2</v>
      </c>
      <c r="N64" s="25">
        <f t="shared" si="1"/>
        <v>78.32</v>
      </c>
      <c r="O64" s="26">
        <v>8</v>
      </c>
      <c r="P64" s="29"/>
      <c r="Q64" s="31"/>
    </row>
    <row r="65" ht="24" customHeight="1" spans="1:17">
      <c r="A65" s="14">
        <v>61</v>
      </c>
      <c r="B65" s="15" t="s">
        <v>266</v>
      </c>
      <c r="C65" s="15" t="s">
        <v>267</v>
      </c>
      <c r="D65" s="15">
        <v>19</v>
      </c>
      <c r="E65" s="15" t="s">
        <v>215</v>
      </c>
      <c r="F65" s="15" t="s">
        <v>268</v>
      </c>
      <c r="G65" s="15" t="s">
        <v>269</v>
      </c>
      <c r="H65" s="15" t="s">
        <v>26</v>
      </c>
      <c r="I65" s="15" t="s">
        <v>27</v>
      </c>
      <c r="J65" s="23">
        <v>77</v>
      </c>
      <c r="K65" s="24">
        <v>79.2</v>
      </c>
      <c r="L65" s="24" t="s">
        <v>28</v>
      </c>
      <c r="M65" s="25">
        <f t="shared" si="0"/>
        <v>79.2</v>
      </c>
      <c r="N65" s="25">
        <f t="shared" si="1"/>
        <v>78.32</v>
      </c>
      <c r="O65" s="26">
        <v>9</v>
      </c>
      <c r="P65" s="29"/>
      <c r="Q65" s="31"/>
    </row>
    <row r="66" ht="24" customHeight="1" spans="1:17">
      <c r="A66" s="14">
        <v>62</v>
      </c>
      <c r="B66" s="32" t="s">
        <v>270</v>
      </c>
      <c r="C66" s="15" t="s">
        <v>271</v>
      </c>
      <c r="D66" s="15">
        <v>19</v>
      </c>
      <c r="E66" s="15" t="s">
        <v>215</v>
      </c>
      <c r="F66" s="15" t="s">
        <v>272</v>
      </c>
      <c r="G66" s="15" t="s">
        <v>25</v>
      </c>
      <c r="H66" s="15" t="s">
        <v>26</v>
      </c>
      <c r="I66" s="15" t="s">
        <v>27</v>
      </c>
      <c r="J66" s="23">
        <v>79</v>
      </c>
      <c r="K66" s="24">
        <v>77.4</v>
      </c>
      <c r="L66" s="24" t="s">
        <v>28</v>
      </c>
      <c r="M66" s="25">
        <f t="shared" si="0"/>
        <v>77.4</v>
      </c>
      <c r="N66" s="25">
        <f t="shared" si="1"/>
        <v>78.04</v>
      </c>
      <c r="O66" s="28">
        <v>10</v>
      </c>
      <c r="P66" s="29"/>
      <c r="Q66" s="31"/>
    </row>
    <row r="67" ht="24" customHeight="1" spans="1:17">
      <c r="A67" s="14">
        <v>63</v>
      </c>
      <c r="B67" s="15" t="s">
        <v>273</v>
      </c>
      <c r="C67" s="15" t="s">
        <v>274</v>
      </c>
      <c r="D67" s="15">
        <v>20</v>
      </c>
      <c r="E67" s="15" t="s">
        <v>215</v>
      </c>
      <c r="F67" s="15" t="s">
        <v>160</v>
      </c>
      <c r="G67" s="15" t="s">
        <v>25</v>
      </c>
      <c r="H67" s="15" t="s">
        <v>26</v>
      </c>
      <c r="I67" s="15" t="s">
        <v>127</v>
      </c>
      <c r="J67" s="23">
        <v>80.5</v>
      </c>
      <c r="K67" s="24">
        <v>84.76</v>
      </c>
      <c r="L67" s="24" t="s">
        <v>28</v>
      </c>
      <c r="M67" s="25">
        <f t="shared" si="0"/>
        <v>84.76</v>
      </c>
      <c r="N67" s="25">
        <f t="shared" si="1"/>
        <v>83.056</v>
      </c>
      <c r="O67" s="26">
        <v>1</v>
      </c>
      <c r="P67" s="30" t="s">
        <v>275</v>
      </c>
      <c r="Q67" s="31" t="s">
        <v>276</v>
      </c>
    </row>
    <row r="68" ht="24" customHeight="1" spans="1:17">
      <c r="A68" s="14">
        <v>64</v>
      </c>
      <c r="B68" s="15" t="s">
        <v>277</v>
      </c>
      <c r="C68" s="15" t="s">
        <v>278</v>
      </c>
      <c r="D68" s="15">
        <v>20</v>
      </c>
      <c r="E68" s="15" t="s">
        <v>215</v>
      </c>
      <c r="F68" s="15" t="s">
        <v>279</v>
      </c>
      <c r="G68" s="15" t="s">
        <v>25</v>
      </c>
      <c r="H68" s="15" t="s">
        <v>26</v>
      </c>
      <c r="I68" s="15" t="s">
        <v>127</v>
      </c>
      <c r="J68" s="23">
        <v>75</v>
      </c>
      <c r="K68" s="24">
        <v>85.58</v>
      </c>
      <c r="L68" s="24" t="s">
        <v>28</v>
      </c>
      <c r="M68" s="25">
        <f t="shared" si="0"/>
        <v>85.58</v>
      </c>
      <c r="N68" s="25">
        <f t="shared" si="1"/>
        <v>81.348</v>
      </c>
      <c r="O68" s="26">
        <v>2</v>
      </c>
      <c r="P68" s="29"/>
      <c r="Q68" s="31"/>
    </row>
    <row r="69" ht="24" customHeight="1" spans="1:17">
      <c r="A69" s="14">
        <v>65</v>
      </c>
      <c r="B69" s="15" t="s">
        <v>280</v>
      </c>
      <c r="C69" s="15" t="s">
        <v>281</v>
      </c>
      <c r="D69" s="15">
        <v>20</v>
      </c>
      <c r="E69" s="15" t="s">
        <v>215</v>
      </c>
      <c r="F69" s="15" t="s">
        <v>282</v>
      </c>
      <c r="G69" s="15" t="s">
        <v>25</v>
      </c>
      <c r="H69" s="15" t="s">
        <v>26</v>
      </c>
      <c r="I69" s="15" t="s">
        <v>127</v>
      </c>
      <c r="J69" s="23">
        <v>73.5</v>
      </c>
      <c r="K69" s="24">
        <v>86.5</v>
      </c>
      <c r="L69" s="24" t="s">
        <v>28</v>
      </c>
      <c r="M69" s="25">
        <f t="shared" ref="M69:M127" si="2">K69</f>
        <v>86.5</v>
      </c>
      <c r="N69" s="25">
        <f t="shared" ref="N69:N132" si="3">J69*0.4+M69*0.6</f>
        <v>81.3</v>
      </c>
      <c r="O69" s="26">
        <v>3</v>
      </c>
      <c r="P69" s="29"/>
      <c r="Q69" s="31"/>
    </row>
    <row r="70" ht="24" customHeight="1" spans="1:17">
      <c r="A70" s="14">
        <v>66</v>
      </c>
      <c r="B70" s="15" t="s">
        <v>283</v>
      </c>
      <c r="C70" s="15" t="s">
        <v>284</v>
      </c>
      <c r="D70" s="15">
        <v>20</v>
      </c>
      <c r="E70" s="15" t="s">
        <v>215</v>
      </c>
      <c r="F70" s="15" t="s">
        <v>81</v>
      </c>
      <c r="G70" s="15" t="s">
        <v>25</v>
      </c>
      <c r="H70" s="15" t="s">
        <v>26</v>
      </c>
      <c r="I70" s="16" t="s">
        <v>261</v>
      </c>
      <c r="J70" s="23">
        <v>77</v>
      </c>
      <c r="K70" s="24">
        <v>84.02</v>
      </c>
      <c r="L70" s="24" t="s">
        <v>28</v>
      </c>
      <c r="M70" s="25">
        <f t="shared" si="2"/>
        <v>84.02</v>
      </c>
      <c r="N70" s="25">
        <f t="shared" si="3"/>
        <v>81.212</v>
      </c>
      <c r="O70" s="26">
        <v>4</v>
      </c>
      <c r="P70" s="29"/>
      <c r="Q70" s="31"/>
    </row>
    <row r="71" ht="24" customHeight="1" spans="1:17">
      <c r="A71" s="14">
        <v>67</v>
      </c>
      <c r="B71" s="15" t="s">
        <v>285</v>
      </c>
      <c r="C71" s="15" t="s">
        <v>286</v>
      </c>
      <c r="D71" s="15">
        <v>20</v>
      </c>
      <c r="E71" s="15" t="s">
        <v>215</v>
      </c>
      <c r="F71" s="15" t="s">
        <v>236</v>
      </c>
      <c r="G71" s="15" t="s">
        <v>25</v>
      </c>
      <c r="H71" s="15" t="s">
        <v>26</v>
      </c>
      <c r="I71" s="15" t="s">
        <v>27</v>
      </c>
      <c r="J71" s="23">
        <v>77.5</v>
      </c>
      <c r="K71" s="24">
        <v>83.62</v>
      </c>
      <c r="L71" s="24" t="s">
        <v>28</v>
      </c>
      <c r="M71" s="25">
        <f t="shared" si="2"/>
        <v>83.62</v>
      </c>
      <c r="N71" s="25">
        <f t="shared" si="3"/>
        <v>81.172</v>
      </c>
      <c r="O71" s="26">
        <v>5</v>
      </c>
      <c r="P71" s="29"/>
      <c r="Q71" s="31"/>
    </row>
    <row r="72" ht="24" customHeight="1" spans="1:17">
      <c r="A72" s="14">
        <v>68</v>
      </c>
      <c r="B72" s="15" t="s">
        <v>287</v>
      </c>
      <c r="C72" s="15" t="s">
        <v>288</v>
      </c>
      <c r="D72" s="15">
        <v>20</v>
      </c>
      <c r="E72" s="15" t="s">
        <v>215</v>
      </c>
      <c r="F72" s="15" t="s">
        <v>289</v>
      </c>
      <c r="G72" s="15" t="s">
        <v>25</v>
      </c>
      <c r="H72" s="15" t="s">
        <v>26</v>
      </c>
      <c r="I72" s="15" t="s">
        <v>127</v>
      </c>
      <c r="J72" s="23">
        <v>76.5</v>
      </c>
      <c r="K72" s="24">
        <v>83.52</v>
      </c>
      <c r="L72" s="24" t="s">
        <v>28</v>
      </c>
      <c r="M72" s="25">
        <f t="shared" si="2"/>
        <v>83.52</v>
      </c>
      <c r="N72" s="25">
        <f t="shared" si="3"/>
        <v>80.712</v>
      </c>
      <c r="O72" s="26">
        <v>6</v>
      </c>
      <c r="P72" s="29"/>
      <c r="Q72" s="31"/>
    </row>
    <row r="73" ht="24" customHeight="1" spans="1:17">
      <c r="A73" s="14">
        <v>69</v>
      </c>
      <c r="B73" s="15" t="s">
        <v>290</v>
      </c>
      <c r="C73" s="15" t="s">
        <v>291</v>
      </c>
      <c r="D73" s="15">
        <v>20</v>
      </c>
      <c r="E73" s="15" t="s">
        <v>215</v>
      </c>
      <c r="F73" s="15" t="s">
        <v>63</v>
      </c>
      <c r="G73" s="15" t="s">
        <v>25</v>
      </c>
      <c r="H73" s="15" t="s">
        <v>26</v>
      </c>
      <c r="I73" s="15" t="s">
        <v>27</v>
      </c>
      <c r="J73" s="23">
        <v>77</v>
      </c>
      <c r="K73" s="24">
        <v>82.6</v>
      </c>
      <c r="L73" s="24" t="s">
        <v>28</v>
      </c>
      <c r="M73" s="25">
        <f t="shared" si="2"/>
        <v>82.6</v>
      </c>
      <c r="N73" s="25">
        <f t="shared" si="3"/>
        <v>80.36</v>
      </c>
      <c r="O73" s="26">
        <v>7</v>
      </c>
      <c r="P73" s="29"/>
      <c r="Q73" s="31"/>
    </row>
    <row r="74" ht="24" customHeight="1" spans="1:17">
      <c r="A74" s="14">
        <v>70</v>
      </c>
      <c r="B74" s="15" t="s">
        <v>292</v>
      </c>
      <c r="C74" s="15" t="s">
        <v>293</v>
      </c>
      <c r="D74" s="15">
        <v>20</v>
      </c>
      <c r="E74" s="15" t="s">
        <v>215</v>
      </c>
      <c r="F74" s="15" t="s">
        <v>63</v>
      </c>
      <c r="G74" s="15" t="s">
        <v>25</v>
      </c>
      <c r="H74" s="15" t="s">
        <v>26</v>
      </c>
      <c r="I74" s="15" t="s">
        <v>27</v>
      </c>
      <c r="J74" s="23">
        <v>78</v>
      </c>
      <c r="K74" s="24">
        <v>81.24</v>
      </c>
      <c r="L74" s="24" t="s">
        <v>28</v>
      </c>
      <c r="M74" s="25">
        <f t="shared" si="2"/>
        <v>81.24</v>
      </c>
      <c r="N74" s="25">
        <f t="shared" si="3"/>
        <v>79.944</v>
      </c>
      <c r="O74" s="26">
        <v>8</v>
      </c>
      <c r="P74" s="29"/>
      <c r="Q74" s="31"/>
    </row>
    <row r="75" ht="24" customHeight="1" spans="1:17">
      <c r="A75" s="14">
        <v>71</v>
      </c>
      <c r="B75" s="15" t="s">
        <v>294</v>
      </c>
      <c r="C75" s="15" t="s">
        <v>295</v>
      </c>
      <c r="D75" s="15">
        <v>20</v>
      </c>
      <c r="E75" s="15" t="s">
        <v>215</v>
      </c>
      <c r="F75" s="15" t="s">
        <v>100</v>
      </c>
      <c r="G75" s="15" t="s">
        <v>25</v>
      </c>
      <c r="H75" s="15" t="s">
        <v>26</v>
      </c>
      <c r="I75" s="15" t="s">
        <v>261</v>
      </c>
      <c r="J75" s="23">
        <v>75.5</v>
      </c>
      <c r="K75" s="24">
        <v>82.82</v>
      </c>
      <c r="L75" s="24" t="s">
        <v>28</v>
      </c>
      <c r="M75" s="25">
        <f t="shared" si="2"/>
        <v>82.82</v>
      </c>
      <c r="N75" s="25">
        <f t="shared" si="3"/>
        <v>79.892</v>
      </c>
      <c r="O75" s="26">
        <v>9</v>
      </c>
      <c r="P75" s="29"/>
      <c r="Q75" s="31"/>
    </row>
    <row r="76" ht="24" customHeight="1" spans="1:17">
      <c r="A76" s="14">
        <v>72</v>
      </c>
      <c r="B76" s="15" t="s">
        <v>296</v>
      </c>
      <c r="C76" s="16" t="s">
        <v>297</v>
      </c>
      <c r="D76" s="15">
        <v>20</v>
      </c>
      <c r="E76" s="15" t="s">
        <v>215</v>
      </c>
      <c r="F76" s="15" t="s">
        <v>137</v>
      </c>
      <c r="G76" s="15" t="s">
        <v>25</v>
      </c>
      <c r="H76" s="15" t="s">
        <v>26</v>
      </c>
      <c r="I76" s="15" t="s">
        <v>27</v>
      </c>
      <c r="J76" s="23">
        <v>74.5</v>
      </c>
      <c r="K76" s="24">
        <v>83</v>
      </c>
      <c r="L76" s="24" t="s">
        <v>28</v>
      </c>
      <c r="M76" s="25">
        <f t="shared" si="2"/>
        <v>83</v>
      </c>
      <c r="N76" s="25">
        <f t="shared" si="3"/>
        <v>79.6</v>
      </c>
      <c r="O76" s="28">
        <v>11</v>
      </c>
      <c r="P76" s="29"/>
      <c r="Q76" s="31"/>
    </row>
    <row r="77" ht="24" customHeight="1" spans="1:17">
      <c r="A77" s="14">
        <v>73</v>
      </c>
      <c r="B77" s="15" t="s">
        <v>298</v>
      </c>
      <c r="C77" s="15" t="s">
        <v>299</v>
      </c>
      <c r="D77" s="15">
        <v>21</v>
      </c>
      <c r="E77" s="15" t="s">
        <v>215</v>
      </c>
      <c r="F77" s="15" t="s">
        <v>81</v>
      </c>
      <c r="G77" s="15" t="s">
        <v>25</v>
      </c>
      <c r="H77" s="15" t="s">
        <v>26</v>
      </c>
      <c r="I77" s="15" t="s">
        <v>261</v>
      </c>
      <c r="J77" s="23">
        <v>78.5</v>
      </c>
      <c r="K77" s="24">
        <v>84.8</v>
      </c>
      <c r="L77" s="24" t="s">
        <v>28</v>
      </c>
      <c r="M77" s="25">
        <f t="shared" si="2"/>
        <v>84.8</v>
      </c>
      <c r="N77" s="25">
        <f t="shared" si="3"/>
        <v>82.28</v>
      </c>
      <c r="O77" s="26">
        <v>1</v>
      </c>
      <c r="P77" s="30" t="s">
        <v>300</v>
      </c>
      <c r="Q77" s="31" t="s">
        <v>301</v>
      </c>
    </row>
    <row r="78" ht="24" customHeight="1" spans="1:17">
      <c r="A78" s="14">
        <v>74</v>
      </c>
      <c r="B78" s="15" t="s">
        <v>302</v>
      </c>
      <c r="C78" s="15" t="s">
        <v>303</v>
      </c>
      <c r="D78" s="15">
        <v>21</v>
      </c>
      <c r="E78" s="15" t="s">
        <v>215</v>
      </c>
      <c r="F78" s="15" t="s">
        <v>304</v>
      </c>
      <c r="G78" s="15" t="s">
        <v>25</v>
      </c>
      <c r="H78" s="15" t="s">
        <v>26</v>
      </c>
      <c r="I78" s="15" t="s">
        <v>27</v>
      </c>
      <c r="J78" s="23">
        <v>76</v>
      </c>
      <c r="K78" s="24">
        <v>82.6</v>
      </c>
      <c r="L78" s="24" t="s">
        <v>28</v>
      </c>
      <c r="M78" s="25">
        <f t="shared" si="2"/>
        <v>82.6</v>
      </c>
      <c r="N78" s="25">
        <f t="shared" si="3"/>
        <v>79.96</v>
      </c>
      <c r="O78" s="26">
        <v>2</v>
      </c>
      <c r="P78" s="29"/>
      <c r="Q78" s="31"/>
    </row>
    <row r="79" ht="24" customHeight="1" spans="1:17">
      <c r="A79" s="14">
        <v>75</v>
      </c>
      <c r="B79" s="15" t="s">
        <v>305</v>
      </c>
      <c r="C79" s="15" t="s">
        <v>306</v>
      </c>
      <c r="D79" s="15">
        <v>21</v>
      </c>
      <c r="E79" s="15" t="s">
        <v>215</v>
      </c>
      <c r="F79" s="15" t="s">
        <v>289</v>
      </c>
      <c r="G79" s="15" t="s">
        <v>25</v>
      </c>
      <c r="H79" s="15" t="s">
        <v>26</v>
      </c>
      <c r="I79" s="16" t="s">
        <v>127</v>
      </c>
      <c r="J79" s="23">
        <v>81.5</v>
      </c>
      <c r="K79" s="24">
        <v>75</v>
      </c>
      <c r="L79" s="24" t="s">
        <v>28</v>
      </c>
      <c r="M79" s="25">
        <f t="shared" si="2"/>
        <v>75</v>
      </c>
      <c r="N79" s="25">
        <f t="shared" si="3"/>
        <v>77.6</v>
      </c>
      <c r="O79" s="26">
        <v>3</v>
      </c>
      <c r="P79" s="29"/>
      <c r="Q79" s="31"/>
    </row>
    <row r="80" ht="24" customHeight="1" spans="1:17">
      <c r="A80" s="14">
        <v>76</v>
      </c>
      <c r="B80" s="15" t="s">
        <v>307</v>
      </c>
      <c r="C80" s="15" t="s">
        <v>308</v>
      </c>
      <c r="D80" s="15">
        <v>21</v>
      </c>
      <c r="E80" s="15" t="s">
        <v>215</v>
      </c>
      <c r="F80" s="15" t="s">
        <v>279</v>
      </c>
      <c r="G80" s="15" t="s">
        <v>25</v>
      </c>
      <c r="H80" s="15" t="s">
        <v>26</v>
      </c>
      <c r="I80" s="15" t="s">
        <v>261</v>
      </c>
      <c r="J80" s="23">
        <v>76.5</v>
      </c>
      <c r="K80" s="24">
        <v>78</v>
      </c>
      <c r="L80" s="24" t="s">
        <v>28</v>
      </c>
      <c r="M80" s="25">
        <f t="shared" si="2"/>
        <v>78</v>
      </c>
      <c r="N80" s="25">
        <f t="shared" si="3"/>
        <v>77.4</v>
      </c>
      <c r="O80" s="26">
        <v>4</v>
      </c>
      <c r="P80" s="29"/>
      <c r="Q80" s="31"/>
    </row>
    <row r="81" ht="24" customHeight="1" spans="1:17">
      <c r="A81" s="14">
        <v>77</v>
      </c>
      <c r="B81" s="15" t="s">
        <v>309</v>
      </c>
      <c r="C81" s="15" t="s">
        <v>310</v>
      </c>
      <c r="D81" s="15">
        <v>21</v>
      </c>
      <c r="E81" s="15" t="s">
        <v>215</v>
      </c>
      <c r="F81" s="15" t="s">
        <v>311</v>
      </c>
      <c r="G81" s="15" t="s">
        <v>25</v>
      </c>
      <c r="H81" s="15" t="s">
        <v>26</v>
      </c>
      <c r="I81" s="15" t="s">
        <v>27</v>
      </c>
      <c r="J81" s="23">
        <v>73</v>
      </c>
      <c r="K81" s="24">
        <v>79.4</v>
      </c>
      <c r="L81" s="24" t="s">
        <v>28</v>
      </c>
      <c r="M81" s="25">
        <f t="shared" si="2"/>
        <v>79.4</v>
      </c>
      <c r="N81" s="25">
        <f t="shared" si="3"/>
        <v>76.84</v>
      </c>
      <c r="O81" s="26">
        <v>5</v>
      </c>
      <c r="P81" s="29"/>
      <c r="Q81" s="31"/>
    </row>
    <row r="82" ht="24" customHeight="1" spans="1:17">
      <c r="A82" s="14">
        <v>78</v>
      </c>
      <c r="B82" s="15" t="s">
        <v>312</v>
      </c>
      <c r="C82" s="15" t="s">
        <v>313</v>
      </c>
      <c r="D82" s="15">
        <v>21</v>
      </c>
      <c r="E82" s="15" t="s">
        <v>215</v>
      </c>
      <c r="F82" s="15" t="s">
        <v>81</v>
      </c>
      <c r="G82" s="15" t="s">
        <v>25</v>
      </c>
      <c r="H82" s="15" t="s">
        <v>26</v>
      </c>
      <c r="I82" s="15" t="s">
        <v>261</v>
      </c>
      <c r="J82" s="23">
        <v>74.5</v>
      </c>
      <c r="K82" s="24">
        <v>78.2</v>
      </c>
      <c r="L82" s="24" t="s">
        <v>28</v>
      </c>
      <c r="M82" s="25">
        <f t="shared" si="2"/>
        <v>78.2</v>
      </c>
      <c r="N82" s="25">
        <f t="shared" si="3"/>
        <v>76.72</v>
      </c>
      <c r="O82" s="26">
        <v>6</v>
      </c>
      <c r="P82" s="29"/>
      <c r="Q82" s="31"/>
    </row>
    <row r="83" ht="24" customHeight="1" spans="1:17">
      <c r="A83" s="14">
        <v>79</v>
      </c>
      <c r="B83" s="15" t="s">
        <v>314</v>
      </c>
      <c r="C83" s="15" t="s">
        <v>315</v>
      </c>
      <c r="D83" s="15">
        <v>21</v>
      </c>
      <c r="E83" s="15" t="s">
        <v>215</v>
      </c>
      <c r="F83" s="15" t="s">
        <v>63</v>
      </c>
      <c r="G83" s="15" t="s">
        <v>25</v>
      </c>
      <c r="H83" s="15" t="s">
        <v>26</v>
      </c>
      <c r="I83" s="15" t="s">
        <v>27</v>
      </c>
      <c r="J83" s="23">
        <v>73.5</v>
      </c>
      <c r="K83" s="24">
        <v>77.6</v>
      </c>
      <c r="L83" s="24" t="s">
        <v>28</v>
      </c>
      <c r="M83" s="25">
        <f t="shared" si="2"/>
        <v>77.6</v>
      </c>
      <c r="N83" s="25">
        <f t="shared" si="3"/>
        <v>75.96</v>
      </c>
      <c r="O83" s="26">
        <v>7</v>
      </c>
      <c r="P83" s="29"/>
      <c r="Q83" s="31"/>
    </row>
    <row r="84" ht="24" customHeight="1" spans="1:17">
      <c r="A84" s="14">
        <v>80</v>
      </c>
      <c r="B84" s="15" t="s">
        <v>316</v>
      </c>
      <c r="C84" s="16" t="s">
        <v>317</v>
      </c>
      <c r="D84" s="15">
        <v>21</v>
      </c>
      <c r="E84" s="15" t="s">
        <v>215</v>
      </c>
      <c r="F84" s="15" t="s">
        <v>282</v>
      </c>
      <c r="G84" s="15" t="s">
        <v>25</v>
      </c>
      <c r="H84" s="15" t="s">
        <v>26</v>
      </c>
      <c r="I84" s="15" t="s">
        <v>261</v>
      </c>
      <c r="J84" s="23">
        <v>73.5</v>
      </c>
      <c r="K84" s="24">
        <v>76.2</v>
      </c>
      <c r="L84" s="24" t="s">
        <v>28</v>
      </c>
      <c r="M84" s="25">
        <f t="shared" si="2"/>
        <v>76.2</v>
      </c>
      <c r="N84" s="25">
        <f t="shared" si="3"/>
        <v>75.12</v>
      </c>
      <c r="O84" s="28">
        <v>10</v>
      </c>
      <c r="P84" s="29"/>
      <c r="Q84" s="31"/>
    </row>
    <row r="85" ht="24" customHeight="1" spans="1:17">
      <c r="A85" s="14">
        <v>81</v>
      </c>
      <c r="B85" s="15" t="s">
        <v>318</v>
      </c>
      <c r="C85" s="15" t="s">
        <v>319</v>
      </c>
      <c r="D85" s="15">
        <v>22</v>
      </c>
      <c r="E85" s="15" t="s">
        <v>320</v>
      </c>
      <c r="F85" s="15" t="s">
        <v>178</v>
      </c>
      <c r="G85" s="15" t="s">
        <v>321</v>
      </c>
      <c r="H85" s="15" t="s">
        <v>152</v>
      </c>
      <c r="I85" s="15" t="s">
        <v>322</v>
      </c>
      <c r="J85" s="23">
        <v>76</v>
      </c>
      <c r="K85" s="24">
        <v>80.6</v>
      </c>
      <c r="L85" s="24" t="s">
        <v>28</v>
      </c>
      <c r="M85" s="25">
        <f t="shared" si="2"/>
        <v>80.6</v>
      </c>
      <c r="N85" s="25">
        <f t="shared" si="3"/>
        <v>78.76</v>
      </c>
      <c r="O85" s="26">
        <v>1</v>
      </c>
      <c r="P85" s="30" t="s">
        <v>323</v>
      </c>
      <c r="Q85" s="31"/>
    </row>
    <row r="86" ht="24" customHeight="1" spans="1:17">
      <c r="A86" s="14">
        <v>82</v>
      </c>
      <c r="B86" s="15" t="s">
        <v>324</v>
      </c>
      <c r="C86" s="15" t="s">
        <v>325</v>
      </c>
      <c r="D86" s="15">
        <v>22</v>
      </c>
      <c r="E86" s="15" t="s">
        <v>320</v>
      </c>
      <c r="F86" s="15" t="s">
        <v>326</v>
      </c>
      <c r="G86" s="15" t="s">
        <v>25</v>
      </c>
      <c r="H86" s="15" t="s">
        <v>26</v>
      </c>
      <c r="I86" s="15" t="s">
        <v>40</v>
      </c>
      <c r="J86" s="23">
        <v>76</v>
      </c>
      <c r="K86" s="24">
        <v>80.6</v>
      </c>
      <c r="L86" s="24" t="s">
        <v>28</v>
      </c>
      <c r="M86" s="25">
        <f t="shared" si="2"/>
        <v>80.6</v>
      </c>
      <c r="N86" s="25">
        <f t="shared" si="3"/>
        <v>78.76</v>
      </c>
      <c r="O86" s="26">
        <v>1</v>
      </c>
      <c r="P86" s="29"/>
      <c r="Q86" s="31"/>
    </row>
    <row r="87" ht="24" customHeight="1" spans="1:17">
      <c r="A87" s="14">
        <v>83</v>
      </c>
      <c r="B87" s="15" t="s">
        <v>327</v>
      </c>
      <c r="C87" s="15" t="s">
        <v>328</v>
      </c>
      <c r="D87" s="15">
        <v>22</v>
      </c>
      <c r="E87" s="15" t="s">
        <v>320</v>
      </c>
      <c r="F87" s="15" t="s">
        <v>44</v>
      </c>
      <c r="G87" s="15" t="s">
        <v>25</v>
      </c>
      <c r="H87" s="15" t="s">
        <v>26</v>
      </c>
      <c r="I87" s="15" t="s">
        <v>329</v>
      </c>
      <c r="J87" s="23">
        <v>72.5</v>
      </c>
      <c r="K87" s="24">
        <v>78.8</v>
      </c>
      <c r="L87" s="24" t="s">
        <v>28</v>
      </c>
      <c r="M87" s="25">
        <f t="shared" si="2"/>
        <v>78.8</v>
      </c>
      <c r="N87" s="25">
        <f t="shared" si="3"/>
        <v>76.28</v>
      </c>
      <c r="O87" s="26">
        <v>3</v>
      </c>
      <c r="P87" s="29"/>
      <c r="Q87" s="31"/>
    </row>
    <row r="88" ht="24" customHeight="1" spans="1:17">
      <c r="A88" s="14">
        <v>84</v>
      </c>
      <c r="B88" s="15" t="s">
        <v>330</v>
      </c>
      <c r="C88" s="15" t="s">
        <v>331</v>
      </c>
      <c r="D88" s="15">
        <v>22</v>
      </c>
      <c r="E88" s="15" t="s">
        <v>320</v>
      </c>
      <c r="F88" s="15" t="s">
        <v>332</v>
      </c>
      <c r="G88" s="15" t="s">
        <v>25</v>
      </c>
      <c r="H88" s="15" t="s">
        <v>26</v>
      </c>
      <c r="I88" s="15" t="s">
        <v>55</v>
      </c>
      <c r="J88" s="23">
        <v>69.5</v>
      </c>
      <c r="K88" s="24">
        <v>79</v>
      </c>
      <c r="L88" s="24" t="s">
        <v>28</v>
      </c>
      <c r="M88" s="25">
        <f t="shared" si="2"/>
        <v>79</v>
      </c>
      <c r="N88" s="25">
        <f t="shared" si="3"/>
        <v>75.2</v>
      </c>
      <c r="O88" s="26">
        <v>4</v>
      </c>
      <c r="P88" s="29"/>
      <c r="Q88" s="31"/>
    </row>
    <row r="89" ht="24" customHeight="1" spans="1:17">
      <c r="A89" s="14">
        <v>85</v>
      </c>
      <c r="B89" s="15" t="s">
        <v>333</v>
      </c>
      <c r="C89" s="15" t="s">
        <v>334</v>
      </c>
      <c r="D89" s="15">
        <v>23</v>
      </c>
      <c r="E89" s="15" t="s">
        <v>320</v>
      </c>
      <c r="F89" s="15" t="s">
        <v>63</v>
      </c>
      <c r="G89" s="15" t="s">
        <v>335</v>
      </c>
      <c r="H89" s="15" t="s">
        <v>26</v>
      </c>
      <c r="I89" s="15" t="s">
        <v>40</v>
      </c>
      <c r="J89" s="23">
        <v>76</v>
      </c>
      <c r="K89" s="24">
        <v>83</v>
      </c>
      <c r="L89" s="24" t="s">
        <v>28</v>
      </c>
      <c r="M89" s="25">
        <f t="shared" si="2"/>
        <v>83</v>
      </c>
      <c r="N89" s="25">
        <f t="shared" si="3"/>
        <v>80.2</v>
      </c>
      <c r="O89" s="26">
        <v>1</v>
      </c>
      <c r="P89" s="30" t="s">
        <v>323</v>
      </c>
      <c r="Q89" s="31"/>
    </row>
    <row r="90" ht="24" customHeight="1" spans="1:17">
      <c r="A90" s="14">
        <v>86</v>
      </c>
      <c r="B90" s="15" t="s">
        <v>336</v>
      </c>
      <c r="C90" s="15" t="s">
        <v>337</v>
      </c>
      <c r="D90" s="15">
        <v>23</v>
      </c>
      <c r="E90" s="15" t="s">
        <v>320</v>
      </c>
      <c r="F90" s="15" t="s">
        <v>272</v>
      </c>
      <c r="G90" s="15" t="s">
        <v>25</v>
      </c>
      <c r="H90" s="15" t="s">
        <v>26</v>
      </c>
      <c r="I90" s="15" t="s">
        <v>55</v>
      </c>
      <c r="J90" s="23">
        <v>80</v>
      </c>
      <c r="K90" s="24">
        <v>79.6</v>
      </c>
      <c r="L90" s="24" t="s">
        <v>28</v>
      </c>
      <c r="M90" s="25">
        <f t="shared" si="2"/>
        <v>79.6</v>
      </c>
      <c r="N90" s="25">
        <f t="shared" si="3"/>
        <v>79.76</v>
      </c>
      <c r="O90" s="26">
        <v>2</v>
      </c>
      <c r="P90" s="29"/>
      <c r="Q90" s="31"/>
    </row>
    <row r="91" ht="24" customHeight="1" spans="1:17">
      <c r="A91" s="14">
        <v>87</v>
      </c>
      <c r="B91" s="15" t="s">
        <v>338</v>
      </c>
      <c r="C91" s="15" t="s">
        <v>339</v>
      </c>
      <c r="D91" s="15">
        <v>23</v>
      </c>
      <c r="E91" s="15" t="s">
        <v>320</v>
      </c>
      <c r="F91" s="15" t="s">
        <v>340</v>
      </c>
      <c r="G91" s="15" t="s">
        <v>25</v>
      </c>
      <c r="H91" s="15" t="s">
        <v>26</v>
      </c>
      <c r="I91" s="15" t="s">
        <v>55</v>
      </c>
      <c r="J91" s="23">
        <v>76</v>
      </c>
      <c r="K91" s="24">
        <v>82.2</v>
      </c>
      <c r="L91" s="24" t="s">
        <v>28</v>
      </c>
      <c r="M91" s="25">
        <f t="shared" si="2"/>
        <v>82.2</v>
      </c>
      <c r="N91" s="25">
        <f t="shared" si="3"/>
        <v>79.72</v>
      </c>
      <c r="O91" s="26">
        <v>3</v>
      </c>
      <c r="P91" s="29"/>
      <c r="Q91" s="31"/>
    </row>
    <row r="92" ht="24" customHeight="1" spans="1:17">
      <c r="A92" s="14">
        <v>88</v>
      </c>
      <c r="B92" s="15" t="s">
        <v>341</v>
      </c>
      <c r="C92" s="15" t="s">
        <v>342</v>
      </c>
      <c r="D92" s="15">
        <v>23</v>
      </c>
      <c r="E92" s="15" t="s">
        <v>320</v>
      </c>
      <c r="F92" s="15" t="s">
        <v>81</v>
      </c>
      <c r="G92" s="15" t="s">
        <v>25</v>
      </c>
      <c r="H92" s="15" t="s">
        <v>26</v>
      </c>
      <c r="I92" s="16" t="s">
        <v>45</v>
      </c>
      <c r="J92" s="23">
        <v>75.5</v>
      </c>
      <c r="K92" s="24">
        <v>80.6</v>
      </c>
      <c r="L92" s="24" t="s">
        <v>28</v>
      </c>
      <c r="M92" s="25">
        <f t="shared" si="2"/>
        <v>80.6</v>
      </c>
      <c r="N92" s="25">
        <f t="shared" si="3"/>
        <v>78.56</v>
      </c>
      <c r="O92" s="26">
        <v>4</v>
      </c>
      <c r="P92" s="29"/>
      <c r="Q92" s="31"/>
    </row>
    <row r="93" ht="24" customHeight="1" spans="1:17">
      <c r="A93" s="14">
        <v>89</v>
      </c>
      <c r="B93" s="15" t="s">
        <v>343</v>
      </c>
      <c r="C93" s="15" t="s">
        <v>344</v>
      </c>
      <c r="D93" s="15">
        <v>24</v>
      </c>
      <c r="E93" s="15" t="s">
        <v>320</v>
      </c>
      <c r="F93" s="15" t="s">
        <v>24</v>
      </c>
      <c r="G93" s="15" t="s">
        <v>25</v>
      </c>
      <c r="H93" s="15" t="s">
        <v>26</v>
      </c>
      <c r="I93" s="15" t="s">
        <v>45</v>
      </c>
      <c r="J93" s="23">
        <v>77</v>
      </c>
      <c r="K93" s="24">
        <v>82.8</v>
      </c>
      <c r="L93" s="24" t="s">
        <v>28</v>
      </c>
      <c r="M93" s="25">
        <f t="shared" si="2"/>
        <v>82.8</v>
      </c>
      <c r="N93" s="25">
        <f t="shared" si="3"/>
        <v>80.48</v>
      </c>
      <c r="O93" s="26">
        <v>1</v>
      </c>
      <c r="P93" s="30" t="s">
        <v>345</v>
      </c>
      <c r="Q93" s="31" t="s">
        <v>246</v>
      </c>
    </row>
    <row r="94" ht="24" customHeight="1" spans="1:17">
      <c r="A94" s="14">
        <v>90</v>
      </c>
      <c r="B94" s="15" t="s">
        <v>346</v>
      </c>
      <c r="C94" s="15" t="s">
        <v>347</v>
      </c>
      <c r="D94" s="15">
        <v>24</v>
      </c>
      <c r="E94" s="15" t="s">
        <v>320</v>
      </c>
      <c r="F94" s="15" t="s">
        <v>134</v>
      </c>
      <c r="G94" s="15" t="s">
        <v>25</v>
      </c>
      <c r="H94" s="15" t="s">
        <v>26</v>
      </c>
      <c r="I94" s="15" t="s">
        <v>261</v>
      </c>
      <c r="J94" s="23">
        <v>76</v>
      </c>
      <c r="K94" s="24">
        <v>81</v>
      </c>
      <c r="L94" s="24" t="s">
        <v>28</v>
      </c>
      <c r="M94" s="25">
        <f t="shared" si="2"/>
        <v>81</v>
      </c>
      <c r="N94" s="25">
        <f t="shared" si="3"/>
        <v>79</v>
      </c>
      <c r="O94" s="26">
        <v>2</v>
      </c>
      <c r="P94" s="29"/>
      <c r="Q94" s="31"/>
    </row>
    <row r="95" ht="24" customHeight="1" spans="1:17">
      <c r="A95" s="14">
        <v>91</v>
      </c>
      <c r="B95" s="15" t="s">
        <v>348</v>
      </c>
      <c r="C95" s="15" t="s">
        <v>349</v>
      </c>
      <c r="D95" s="15">
        <v>24</v>
      </c>
      <c r="E95" s="15" t="s">
        <v>320</v>
      </c>
      <c r="F95" s="15" t="s">
        <v>145</v>
      </c>
      <c r="G95" s="15" t="s">
        <v>25</v>
      </c>
      <c r="H95" s="15" t="s">
        <v>26</v>
      </c>
      <c r="I95" s="16" t="s">
        <v>261</v>
      </c>
      <c r="J95" s="23">
        <v>74.5</v>
      </c>
      <c r="K95" s="24">
        <v>81.8</v>
      </c>
      <c r="L95" s="24" t="s">
        <v>28</v>
      </c>
      <c r="M95" s="25">
        <f t="shared" si="2"/>
        <v>81.8</v>
      </c>
      <c r="N95" s="25">
        <f t="shared" si="3"/>
        <v>78.88</v>
      </c>
      <c r="O95" s="26">
        <v>3</v>
      </c>
      <c r="P95" s="29"/>
      <c r="Q95" s="31"/>
    </row>
    <row r="96" ht="24" customHeight="1" spans="1:17">
      <c r="A96" s="14">
        <v>92</v>
      </c>
      <c r="B96" s="15" t="s">
        <v>350</v>
      </c>
      <c r="C96" s="15" t="s">
        <v>351</v>
      </c>
      <c r="D96" s="15">
        <v>24</v>
      </c>
      <c r="E96" s="15" t="s">
        <v>320</v>
      </c>
      <c r="F96" s="15" t="s">
        <v>63</v>
      </c>
      <c r="G96" s="15" t="s">
        <v>25</v>
      </c>
      <c r="H96" s="15" t="s">
        <v>26</v>
      </c>
      <c r="I96" s="15" t="s">
        <v>45</v>
      </c>
      <c r="J96" s="23">
        <v>70.5</v>
      </c>
      <c r="K96" s="24">
        <v>84.2</v>
      </c>
      <c r="L96" s="24" t="s">
        <v>28</v>
      </c>
      <c r="M96" s="25">
        <f t="shared" si="2"/>
        <v>84.2</v>
      </c>
      <c r="N96" s="25">
        <f t="shared" si="3"/>
        <v>78.72</v>
      </c>
      <c r="O96" s="26">
        <v>4</v>
      </c>
      <c r="P96" s="29"/>
      <c r="Q96" s="31"/>
    </row>
    <row r="97" ht="24" customHeight="1" spans="1:17">
      <c r="A97" s="14">
        <v>93</v>
      </c>
      <c r="B97" s="15" t="s">
        <v>352</v>
      </c>
      <c r="C97" s="15" t="s">
        <v>353</v>
      </c>
      <c r="D97" s="15">
        <v>24</v>
      </c>
      <c r="E97" s="15" t="s">
        <v>320</v>
      </c>
      <c r="F97" s="15" t="s">
        <v>279</v>
      </c>
      <c r="G97" s="15" t="s">
        <v>25</v>
      </c>
      <c r="H97" s="15" t="s">
        <v>26</v>
      </c>
      <c r="I97" s="15" t="s">
        <v>261</v>
      </c>
      <c r="J97" s="23">
        <v>73</v>
      </c>
      <c r="K97" s="24">
        <v>82</v>
      </c>
      <c r="L97" s="24" t="s">
        <v>28</v>
      </c>
      <c r="M97" s="25">
        <f t="shared" si="2"/>
        <v>82</v>
      </c>
      <c r="N97" s="25">
        <f t="shared" si="3"/>
        <v>78.4</v>
      </c>
      <c r="O97" s="26">
        <v>5</v>
      </c>
      <c r="P97" s="29"/>
      <c r="Q97" s="31"/>
    </row>
    <row r="98" ht="24" customHeight="1" spans="1:17">
      <c r="A98" s="14">
        <v>94</v>
      </c>
      <c r="B98" s="15" t="s">
        <v>354</v>
      </c>
      <c r="C98" s="15" t="s">
        <v>355</v>
      </c>
      <c r="D98" s="15">
        <v>24</v>
      </c>
      <c r="E98" s="15" t="s">
        <v>320</v>
      </c>
      <c r="F98" s="15" t="s">
        <v>100</v>
      </c>
      <c r="G98" s="15" t="s">
        <v>25</v>
      </c>
      <c r="H98" s="15" t="s">
        <v>26</v>
      </c>
      <c r="I98" s="15" t="s">
        <v>45</v>
      </c>
      <c r="J98" s="23">
        <v>75</v>
      </c>
      <c r="K98" s="24">
        <v>79.8</v>
      </c>
      <c r="L98" s="24" t="s">
        <v>28</v>
      </c>
      <c r="M98" s="25">
        <f t="shared" si="2"/>
        <v>79.8</v>
      </c>
      <c r="N98" s="25">
        <f t="shared" si="3"/>
        <v>77.88</v>
      </c>
      <c r="O98" s="26">
        <v>6</v>
      </c>
      <c r="P98" s="29"/>
      <c r="Q98" s="31"/>
    </row>
    <row r="99" ht="24" customHeight="1" spans="1:17">
      <c r="A99" s="14">
        <v>95</v>
      </c>
      <c r="B99" s="15" t="s">
        <v>356</v>
      </c>
      <c r="C99" s="15" t="s">
        <v>357</v>
      </c>
      <c r="D99" s="15">
        <v>24</v>
      </c>
      <c r="E99" s="15" t="s">
        <v>320</v>
      </c>
      <c r="F99" s="15" t="s">
        <v>134</v>
      </c>
      <c r="G99" s="15" t="s">
        <v>25</v>
      </c>
      <c r="H99" s="15" t="s">
        <v>26</v>
      </c>
      <c r="I99" s="15" t="s">
        <v>261</v>
      </c>
      <c r="J99" s="23">
        <v>73.5</v>
      </c>
      <c r="K99" s="24">
        <v>80</v>
      </c>
      <c r="L99" s="24" t="s">
        <v>28</v>
      </c>
      <c r="M99" s="25">
        <f t="shared" si="2"/>
        <v>80</v>
      </c>
      <c r="N99" s="25">
        <f t="shared" si="3"/>
        <v>77.4</v>
      </c>
      <c r="O99" s="26">
        <v>8</v>
      </c>
      <c r="P99" s="29"/>
      <c r="Q99" s="31"/>
    </row>
    <row r="100" ht="24" customHeight="1" spans="1:17">
      <c r="A100" s="14">
        <v>96</v>
      </c>
      <c r="B100" s="15" t="s">
        <v>358</v>
      </c>
      <c r="C100" s="15" t="s">
        <v>359</v>
      </c>
      <c r="D100" s="15">
        <v>24</v>
      </c>
      <c r="E100" s="15" t="s">
        <v>320</v>
      </c>
      <c r="F100" s="15" t="s">
        <v>289</v>
      </c>
      <c r="G100" s="15" t="s">
        <v>25</v>
      </c>
      <c r="H100" s="15" t="s">
        <v>26</v>
      </c>
      <c r="I100" s="15" t="s">
        <v>261</v>
      </c>
      <c r="J100" s="23">
        <v>72</v>
      </c>
      <c r="K100" s="24">
        <v>80.8</v>
      </c>
      <c r="L100" s="24" t="s">
        <v>28</v>
      </c>
      <c r="M100" s="25">
        <f t="shared" si="2"/>
        <v>80.8</v>
      </c>
      <c r="N100" s="25">
        <f t="shared" si="3"/>
        <v>77.28</v>
      </c>
      <c r="O100" s="26">
        <v>9</v>
      </c>
      <c r="P100" s="29"/>
      <c r="Q100" s="31"/>
    </row>
    <row r="101" ht="24" customHeight="1" spans="1:17">
      <c r="A101" s="14">
        <v>97</v>
      </c>
      <c r="B101" s="15" t="s">
        <v>360</v>
      </c>
      <c r="C101" s="16" t="s">
        <v>361</v>
      </c>
      <c r="D101" s="15">
        <v>24</v>
      </c>
      <c r="E101" s="15" t="s">
        <v>320</v>
      </c>
      <c r="F101" s="15" t="s">
        <v>289</v>
      </c>
      <c r="G101" s="15" t="s">
        <v>25</v>
      </c>
      <c r="H101" s="15" t="s">
        <v>26</v>
      </c>
      <c r="I101" s="15" t="s">
        <v>261</v>
      </c>
      <c r="J101" s="23">
        <v>73.5</v>
      </c>
      <c r="K101" s="24">
        <v>79.8</v>
      </c>
      <c r="L101" s="24" t="s">
        <v>28</v>
      </c>
      <c r="M101" s="25">
        <f t="shared" si="2"/>
        <v>79.8</v>
      </c>
      <c r="N101" s="25">
        <f t="shared" si="3"/>
        <v>77.28</v>
      </c>
      <c r="O101" s="28">
        <v>10</v>
      </c>
      <c r="P101" s="29"/>
      <c r="Q101" s="31"/>
    </row>
    <row r="102" ht="24" customHeight="1" spans="1:17">
      <c r="A102" s="14">
        <v>98</v>
      </c>
      <c r="B102" s="15" t="s">
        <v>362</v>
      </c>
      <c r="C102" s="15" t="s">
        <v>363</v>
      </c>
      <c r="D102" s="15">
        <v>25</v>
      </c>
      <c r="E102" s="15" t="s">
        <v>320</v>
      </c>
      <c r="F102" s="15" t="s">
        <v>289</v>
      </c>
      <c r="G102" s="15" t="s">
        <v>25</v>
      </c>
      <c r="H102" s="15" t="s">
        <v>26</v>
      </c>
      <c r="I102" s="15" t="s">
        <v>261</v>
      </c>
      <c r="J102" s="23">
        <v>73.5</v>
      </c>
      <c r="K102" s="24">
        <v>82</v>
      </c>
      <c r="L102" s="24" t="s">
        <v>28</v>
      </c>
      <c r="M102" s="25">
        <f t="shared" si="2"/>
        <v>82</v>
      </c>
      <c r="N102" s="25">
        <f t="shared" si="3"/>
        <v>78.6</v>
      </c>
      <c r="O102" s="26">
        <v>1</v>
      </c>
      <c r="P102" s="30" t="s">
        <v>364</v>
      </c>
      <c r="Q102" s="31"/>
    </row>
    <row r="103" ht="24" customHeight="1" spans="1:17">
      <c r="A103" s="14">
        <v>99</v>
      </c>
      <c r="B103" s="15" t="s">
        <v>365</v>
      </c>
      <c r="C103" s="15" t="s">
        <v>366</v>
      </c>
      <c r="D103" s="15">
        <v>25</v>
      </c>
      <c r="E103" s="15" t="s">
        <v>320</v>
      </c>
      <c r="F103" s="15" t="s">
        <v>367</v>
      </c>
      <c r="G103" s="15" t="s">
        <v>25</v>
      </c>
      <c r="H103" s="15" t="s">
        <v>26</v>
      </c>
      <c r="I103" s="15" t="s">
        <v>261</v>
      </c>
      <c r="J103" s="23">
        <v>79</v>
      </c>
      <c r="K103" s="24">
        <v>75</v>
      </c>
      <c r="L103" s="24" t="s">
        <v>28</v>
      </c>
      <c r="M103" s="25">
        <f t="shared" si="2"/>
        <v>75</v>
      </c>
      <c r="N103" s="25">
        <f t="shared" si="3"/>
        <v>76.6</v>
      </c>
      <c r="O103" s="26">
        <v>2</v>
      </c>
      <c r="P103" s="29"/>
      <c r="Q103" s="31"/>
    </row>
    <row r="104" ht="24" customHeight="1" spans="1:17">
      <c r="A104" s="14">
        <v>100</v>
      </c>
      <c r="B104" s="15" t="s">
        <v>368</v>
      </c>
      <c r="C104" s="15" t="s">
        <v>369</v>
      </c>
      <c r="D104" s="15">
        <v>25</v>
      </c>
      <c r="E104" s="15" t="s">
        <v>320</v>
      </c>
      <c r="F104" s="15" t="s">
        <v>51</v>
      </c>
      <c r="G104" s="15" t="s">
        <v>25</v>
      </c>
      <c r="H104" s="15" t="s">
        <v>152</v>
      </c>
      <c r="I104" s="15" t="s">
        <v>261</v>
      </c>
      <c r="J104" s="23">
        <v>64</v>
      </c>
      <c r="K104" s="24">
        <v>84.6</v>
      </c>
      <c r="L104" s="24" t="s">
        <v>28</v>
      </c>
      <c r="M104" s="25">
        <f t="shared" si="2"/>
        <v>84.6</v>
      </c>
      <c r="N104" s="25">
        <f t="shared" si="3"/>
        <v>76.36</v>
      </c>
      <c r="O104" s="26">
        <v>3</v>
      </c>
      <c r="P104" s="29"/>
      <c r="Q104" s="31"/>
    </row>
    <row r="105" ht="24" customHeight="1" spans="1:17">
      <c r="A105" s="14">
        <v>101</v>
      </c>
      <c r="B105" s="15" t="s">
        <v>370</v>
      </c>
      <c r="C105" s="15" t="s">
        <v>371</v>
      </c>
      <c r="D105" s="15">
        <v>25</v>
      </c>
      <c r="E105" s="15" t="s">
        <v>320</v>
      </c>
      <c r="F105" s="15" t="s">
        <v>81</v>
      </c>
      <c r="G105" s="15" t="s">
        <v>25</v>
      </c>
      <c r="H105" s="15" t="s">
        <v>26</v>
      </c>
      <c r="I105" s="15" t="s">
        <v>261</v>
      </c>
      <c r="J105" s="23">
        <v>63</v>
      </c>
      <c r="K105" s="24">
        <v>85.2</v>
      </c>
      <c r="L105" s="24" t="s">
        <v>28</v>
      </c>
      <c r="M105" s="25">
        <f t="shared" si="2"/>
        <v>85.2</v>
      </c>
      <c r="N105" s="25">
        <f t="shared" si="3"/>
        <v>76.32</v>
      </c>
      <c r="O105" s="26">
        <v>4</v>
      </c>
      <c r="P105" s="29"/>
      <c r="Q105" s="31"/>
    </row>
    <row r="106" ht="24" customHeight="1" spans="1:17">
      <c r="A106" s="14">
        <v>102</v>
      </c>
      <c r="B106" s="15" t="s">
        <v>372</v>
      </c>
      <c r="C106" s="15" t="s">
        <v>373</v>
      </c>
      <c r="D106" s="15">
        <v>25</v>
      </c>
      <c r="E106" s="15" t="s">
        <v>320</v>
      </c>
      <c r="F106" s="15" t="s">
        <v>63</v>
      </c>
      <c r="G106" s="15" t="s">
        <v>25</v>
      </c>
      <c r="H106" s="15" t="s">
        <v>26</v>
      </c>
      <c r="I106" s="15" t="s">
        <v>261</v>
      </c>
      <c r="J106" s="23">
        <v>70.5</v>
      </c>
      <c r="K106" s="24">
        <v>79.4</v>
      </c>
      <c r="L106" s="24" t="s">
        <v>28</v>
      </c>
      <c r="M106" s="25">
        <f t="shared" si="2"/>
        <v>79.4</v>
      </c>
      <c r="N106" s="25">
        <f t="shared" si="3"/>
        <v>75.84</v>
      </c>
      <c r="O106" s="26">
        <v>5</v>
      </c>
      <c r="P106" s="29"/>
      <c r="Q106" s="31"/>
    </row>
    <row r="107" ht="24" customHeight="1" spans="1:17">
      <c r="A107" s="14">
        <v>103</v>
      </c>
      <c r="B107" s="15" t="s">
        <v>374</v>
      </c>
      <c r="C107" s="15" t="s">
        <v>375</v>
      </c>
      <c r="D107" s="15">
        <v>26</v>
      </c>
      <c r="E107" s="15" t="s">
        <v>376</v>
      </c>
      <c r="F107" s="15" t="s">
        <v>289</v>
      </c>
      <c r="G107" s="15" t="s">
        <v>25</v>
      </c>
      <c r="H107" s="15" t="s">
        <v>26</v>
      </c>
      <c r="I107" s="15" t="s">
        <v>64</v>
      </c>
      <c r="J107" s="23">
        <v>81.5</v>
      </c>
      <c r="K107" s="24">
        <v>86.4</v>
      </c>
      <c r="L107" s="24" t="s">
        <v>28</v>
      </c>
      <c r="M107" s="25">
        <f t="shared" si="2"/>
        <v>86.4</v>
      </c>
      <c r="N107" s="25">
        <f t="shared" si="3"/>
        <v>84.44</v>
      </c>
      <c r="O107" s="26">
        <v>1</v>
      </c>
      <c r="P107" s="30" t="s">
        <v>377</v>
      </c>
      <c r="Q107" s="31"/>
    </row>
    <row r="108" ht="24" customHeight="1" spans="1:17">
      <c r="A108" s="14">
        <v>104</v>
      </c>
      <c r="B108" s="15" t="s">
        <v>378</v>
      </c>
      <c r="C108" s="15" t="s">
        <v>379</v>
      </c>
      <c r="D108" s="15">
        <v>26</v>
      </c>
      <c r="E108" s="15" t="s">
        <v>376</v>
      </c>
      <c r="F108" s="15" t="s">
        <v>44</v>
      </c>
      <c r="G108" s="15" t="s">
        <v>25</v>
      </c>
      <c r="H108" s="15" t="s">
        <v>26</v>
      </c>
      <c r="I108" s="15" t="s">
        <v>64</v>
      </c>
      <c r="J108" s="23">
        <v>81</v>
      </c>
      <c r="K108" s="24">
        <v>84</v>
      </c>
      <c r="L108" s="24" t="s">
        <v>28</v>
      </c>
      <c r="M108" s="25">
        <f t="shared" si="2"/>
        <v>84</v>
      </c>
      <c r="N108" s="25">
        <f t="shared" si="3"/>
        <v>82.8</v>
      </c>
      <c r="O108" s="26">
        <v>2</v>
      </c>
      <c r="P108" s="29"/>
      <c r="Q108" s="31"/>
    </row>
    <row r="109" ht="24" customHeight="1" spans="1:17">
      <c r="A109" s="14">
        <v>105</v>
      </c>
      <c r="B109" s="15" t="s">
        <v>380</v>
      </c>
      <c r="C109" s="15" t="s">
        <v>381</v>
      </c>
      <c r="D109" s="15">
        <v>26</v>
      </c>
      <c r="E109" s="15" t="s">
        <v>376</v>
      </c>
      <c r="F109" s="15" t="s">
        <v>382</v>
      </c>
      <c r="G109" s="15" t="s">
        <v>25</v>
      </c>
      <c r="H109" s="15" t="s">
        <v>26</v>
      </c>
      <c r="I109" s="15" t="s">
        <v>69</v>
      </c>
      <c r="J109" s="23">
        <v>78.5</v>
      </c>
      <c r="K109" s="24">
        <v>85.6</v>
      </c>
      <c r="L109" s="24" t="s">
        <v>28</v>
      </c>
      <c r="M109" s="25">
        <f t="shared" si="2"/>
        <v>85.6</v>
      </c>
      <c r="N109" s="25">
        <f t="shared" si="3"/>
        <v>82.76</v>
      </c>
      <c r="O109" s="26">
        <v>3</v>
      </c>
      <c r="P109" s="29"/>
      <c r="Q109" s="31"/>
    </row>
    <row r="110" ht="24" customHeight="1" spans="1:17">
      <c r="A110" s="14">
        <v>106</v>
      </c>
      <c r="B110" s="15" t="s">
        <v>383</v>
      </c>
      <c r="C110" s="15" t="s">
        <v>384</v>
      </c>
      <c r="D110" s="15">
        <v>26</v>
      </c>
      <c r="E110" s="15" t="s">
        <v>376</v>
      </c>
      <c r="F110" s="15" t="s">
        <v>63</v>
      </c>
      <c r="G110" s="15" t="s">
        <v>25</v>
      </c>
      <c r="H110" s="15" t="s">
        <v>26</v>
      </c>
      <c r="I110" s="15" t="s">
        <v>64</v>
      </c>
      <c r="J110" s="23">
        <v>79</v>
      </c>
      <c r="K110" s="24">
        <v>84.8</v>
      </c>
      <c r="L110" s="24" t="s">
        <v>28</v>
      </c>
      <c r="M110" s="25">
        <f t="shared" si="2"/>
        <v>84.8</v>
      </c>
      <c r="N110" s="25">
        <f t="shared" si="3"/>
        <v>82.48</v>
      </c>
      <c r="O110" s="26">
        <v>4</v>
      </c>
      <c r="P110" s="29"/>
      <c r="Q110" s="31"/>
    </row>
    <row r="111" ht="24" customHeight="1" spans="1:17">
      <c r="A111" s="14">
        <v>107</v>
      </c>
      <c r="B111" s="15" t="s">
        <v>385</v>
      </c>
      <c r="C111" s="15" t="s">
        <v>386</v>
      </c>
      <c r="D111" s="15">
        <v>26</v>
      </c>
      <c r="E111" s="15" t="s">
        <v>376</v>
      </c>
      <c r="F111" s="15" t="s">
        <v>387</v>
      </c>
      <c r="G111" s="15" t="s">
        <v>25</v>
      </c>
      <c r="H111" s="15" t="s">
        <v>26</v>
      </c>
      <c r="I111" s="15" t="s">
        <v>69</v>
      </c>
      <c r="J111" s="23">
        <v>83.5</v>
      </c>
      <c r="K111" s="24">
        <v>80.4</v>
      </c>
      <c r="L111" s="24" t="s">
        <v>28</v>
      </c>
      <c r="M111" s="25">
        <f t="shared" si="2"/>
        <v>80.4</v>
      </c>
      <c r="N111" s="25">
        <f t="shared" si="3"/>
        <v>81.64</v>
      </c>
      <c r="O111" s="26">
        <v>5</v>
      </c>
      <c r="P111" s="29"/>
      <c r="Q111" s="31"/>
    </row>
    <row r="112" ht="24" customHeight="1" spans="1:17">
      <c r="A112" s="14">
        <v>108</v>
      </c>
      <c r="B112" s="15" t="s">
        <v>388</v>
      </c>
      <c r="C112" s="15" t="s">
        <v>389</v>
      </c>
      <c r="D112" s="15">
        <v>26</v>
      </c>
      <c r="E112" s="15" t="s">
        <v>376</v>
      </c>
      <c r="F112" s="15" t="s">
        <v>390</v>
      </c>
      <c r="G112" s="15" t="s">
        <v>25</v>
      </c>
      <c r="H112" s="15" t="s">
        <v>26</v>
      </c>
      <c r="I112" s="16" t="s">
        <v>69</v>
      </c>
      <c r="J112" s="23">
        <v>80</v>
      </c>
      <c r="K112" s="24">
        <v>81.8</v>
      </c>
      <c r="L112" s="24" t="s">
        <v>28</v>
      </c>
      <c r="M112" s="25">
        <f t="shared" si="2"/>
        <v>81.8</v>
      </c>
      <c r="N112" s="25">
        <f t="shared" si="3"/>
        <v>81.08</v>
      </c>
      <c r="O112" s="26">
        <v>6</v>
      </c>
      <c r="P112" s="29"/>
      <c r="Q112" s="31"/>
    </row>
    <row r="113" ht="24" customHeight="1" spans="1:17">
      <c r="A113" s="14">
        <v>109</v>
      </c>
      <c r="B113" s="15" t="s">
        <v>391</v>
      </c>
      <c r="C113" s="15" t="s">
        <v>392</v>
      </c>
      <c r="D113" s="15">
        <v>26</v>
      </c>
      <c r="E113" s="15" t="s">
        <v>376</v>
      </c>
      <c r="F113" s="15" t="s">
        <v>393</v>
      </c>
      <c r="G113" s="15" t="s">
        <v>25</v>
      </c>
      <c r="H113" s="15" t="s">
        <v>26</v>
      </c>
      <c r="I113" s="15" t="s">
        <v>394</v>
      </c>
      <c r="J113" s="23">
        <v>80.5</v>
      </c>
      <c r="K113" s="24">
        <v>79</v>
      </c>
      <c r="L113" s="24" t="s">
        <v>28</v>
      </c>
      <c r="M113" s="25">
        <f t="shared" si="2"/>
        <v>79</v>
      </c>
      <c r="N113" s="25">
        <f t="shared" si="3"/>
        <v>79.6</v>
      </c>
      <c r="O113" s="26">
        <v>7</v>
      </c>
      <c r="P113" s="29"/>
      <c r="Q113" s="31"/>
    </row>
    <row r="114" ht="24" customHeight="1" spans="1:17">
      <c r="A114" s="14">
        <v>110</v>
      </c>
      <c r="B114" s="15" t="s">
        <v>395</v>
      </c>
      <c r="C114" s="15" t="s">
        <v>396</v>
      </c>
      <c r="D114" s="15">
        <v>26</v>
      </c>
      <c r="E114" s="15" t="s">
        <v>376</v>
      </c>
      <c r="F114" s="15" t="s">
        <v>282</v>
      </c>
      <c r="G114" s="15" t="s">
        <v>25</v>
      </c>
      <c r="H114" s="15" t="s">
        <v>26</v>
      </c>
      <c r="I114" s="15" t="s">
        <v>64</v>
      </c>
      <c r="J114" s="23">
        <v>77</v>
      </c>
      <c r="K114" s="24">
        <v>81.2</v>
      </c>
      <c r="L114" s="24" t="s">
        <v>28</v>
      </c>
      <c r="M114" s="25">
        <f t="shared" si="2"/>
        <v>81.2</v>
      </c>
      <c r="N114" s="25">
        <f t="shared" si="3"/>
        <v>79.52</v>
      </c>
      <c r="O114" s="26">
        <v>8</v>
      </c>
      <c r="P114" s="29"/>
      <c r="Q114" s="31"/>
    </row>
    <row r="115" ht="24" customHeight="1" spans="1:17">
      <c r="A115" s="14">
        <v>111</v>
      </c>
      <c r="B115" s="15" t="s">
        <v>397</v>
      </c>
      <c r="C115" s="15" t="s">
        <v>398</v>
      </c>
      <c r="D115" s="15">
        <v>26</v>
      </c>
      <c r="E115" s="15" t="s">
        <v>376</v>
      </c>
      <c r="F115" s="15" t="s">
        <v>51</v>
      </c>
      <c r="G115" s="15" t="s">
        <v>25</v>
      </c>
      <c r="H115" s="15" t="s">
        <v>26</v>
      </c>
      <c r="I115" s="15" t="s">
        <v>64</v>
      </c>
      <c r="J115" s="23">
        <v>77</v>
      </c>
      <c r="K115" s="24">
        <v>81.2</v>
      </c>
      <c r="L115" s="24" t="s">
        <v>28</v>
      </c>
      <c r="M115" s="25">
        <f t="shared" si="2"/>
        <v>81.2</v>
      </c>
      <c r="N115" s="25">
        <f t="shared" si="3"/>
        <v>79.52</v>
      </c>
      <c r="O115" s="26">
        <v>8</v>
      </c>
      <c r="P115" s="29"/>
      <c r="Q115" s="31"/>
    </row>
    <row r="116" ht="24" customHeight="1" spans="1:17">
      <c r="A116" s="14">
        <v>112</v>
      </c>
      <c r="B116" s="15" t="s">
        <v>399</v>
      </c>
      <c r="C116" s="15" t="s">
        <v>400</v>
      </c>
      <c r="D116" s="15">
        <v>27</v>
      </c>
      <c r="E116" s="15" t="s">
        <v>376</v>
      </c>
      <c r="F116" s="15" t="s">
        <v>145</v>
      </c>
      <c r="G116" s="15" t="s">
        <v>25</v>
      </c>
      <c r="H116" s="15" t="s">
        <v>26</v>
      </c>
      <c r="I116" s="15" t="s">
        <v>394</v>
      </c>
      <c r="J116" s="23">
        <v>84.5</v>
      </c>
      <c r="K116" s="24">
        <v>83.6</v>
      </c>
      <c r="L116" s="24" t="s">
        <v>28</v>
      </c>
      <c r="M116" s="25">
        <f t="shared" si="2"/>
        <v>83.6</v>
      </c>
      <c r="N116" s="25">
        <f t="shared" si="3"/>
        <v>83.96</v>
      </c>
      <c r="O116" s="26">
        <v>1</v>
      </c>
      <c r="P116" s="30" t="s">
        <v>401</v>
      </c>
      <c r="Q116" s="31" t="s">
        <v>402</v>
      </c>
    </row>
    <row r="117" ht="24" customHeight="1" spans="1:17">
      <c r="A117" s="14">
        <v>113</v>
      </c>
      <c r="B117" s="15" t="s">
        <v>403</v>
      </c>
      <c r="C117" s="15" t="s">
        <v>404</v>
      </c>
      <c r="D117" s="15">
        <v>27</v>
      </c>
      <c r="E117" s="15" t="s">
        <v>376</v>
      </c>
      <c r="F117" s="16" t="s">
        <v>81</v>
      </c>
      <c r="G117" s="16" t="s">
        <v>405</v>
      </c>
      <c r="H117" s="15" t="s">
        <v>26</v>
      </c>
      <c r="I117" s="15" t="s">
        <v>69</v>
      </c>
      <c r="J117" s="23">
        <v>81.5</v>
      </c>
      <c r="K117" s="24">
        <v>85</v>
      </c>
      <c r="L117" s="24" t="s">
        <v>28</v>
      </c>
      <c r="M117" s="25">
        <f t="shared" si="2"/>
        <v>85</v>
      </c>
      <c r="N117" s="25">
        <f t="shared" si="3"/>
        <v>83.6</v>
      </c>
      <c r="O117" s="26">
        <v>2</v>
      </c>
      <c r="P117" s="29"/>
      <c r="Q117" s="31"/>
    </row>
    <row r="118" ht="24" customHeight="1" spans="1:17">
      <c r="A118" s="14">
        <v>114</v>
      </c>
      <c r="B118" s="15" t="s">
        <v>406</v>
      </c>
      <c r="C118" s="15" t="s">
        <v>407</v>
      </c>
      <c r="D118" s="15">
        <v>27</v>
      </c>
      <c r="E118" s="15" t="s">
        <v>376</v>
      </c>
      <c r="F118" s="15" t="s">
        <v>408</v>
      </c>
      <c r="G118" s="16" t="s">
        <v>409</v>
      </c>
      <c r="H118" s="15" t="s">
        <v>26</v>
      </c>
      <c r="I118" s="15" t="s">
        <v>69</v>
      </c>
      <c r="J118" s="23">
        <v>81.5</v>
      </c>
      <c r="K118" s="24">
        <v>83.6</v>
      </c>
      <c r="L118" s="24" t="s">
        <v>28</v>
      </c>
      <c r="M118" s="25">
        <f t="shared" si="2"/>
        <v>83.6</v>
      </c>
      <c r="N118" s="25">
        <f t="shared" si="3"/>
        <v>82.76</v>
      </c>
      <c r="O118" s="26">
        <v>4</v>
      </c>
      <c r="P118" s="29"/>
      <c r="Q118" s="31"/>
    </row>
    <row r="119" ht="24" customHeight="1" spans="1:17">
      <c r="A119" s="14">
        <v>115</v>
      </c>
      <c r="B119" s="15" t="s">
        <v>410</v>
      </c>
      <c r="C119" s="15" t="s">
        <v>411</v>
      </c>
      <c r="D119" s="15">
        <v>27</v>
      </c>
      <c r="E119" s="15" t="s">
        <v>376</v>
      </c>
      <c r="F119" s="16" t="s">
        <v>412</v>
      </c>
      <c r="G119" s="16" t="s">
        <v>413</v>
      </c>
      <c r="H119" s="15" t="s">
        <v>26</v>
      </c>
      <c r="I119" s="15" t="s">
        <v>69</v>
      </c>
      <c r="J119" s="23">
        <v>80</v>
      </c>
      <c r="K119" s="24">
        <v>84.2</v>
      </c>
      <c r="L119" s="24" t="s">
        <v>28</v>
      </c>
      <c r="M119" s="25">
        <f t="shared" si="2"/>
        <v>84.2</v>
      </c>
      <c r="N119" s="25">
        <f t="shared" si="3"/>
        <v>82.52</v>
      </c>
      <c r="O119" s="26">
        <v>5</v>
      </c>
      <c r="P119" s="29"/>
      <c r="Q119" s="31"/>
    </row>
    <row r="120" ht="24" customHeight="1" spans="1:17">
      <c r="A120" s="14">
        <v>116</v>
      </c>
      <c r="B120" s="15" t="s">
        <v>414</v>
      </c>
      <c r="C120" s="15" t="s">
        <v>415</v>
      </c>
      <c r="D120" s="15">
        <v>27</v>
      </c>
      <c r="E120" s="15" t="s">
        <v>376</v>
      </c>
      <c r="F120" s="15" t="s">
        <v>100</v>
      </c>
      <c r="G120" s="15" t="s">
        <v>25</v>
      </c>
      <c r="H120" s="15" t="s">
        <v>26</v>
      </c>
      <c r="I120" s="15" t="s">
        <v>64</v>
      </c>
      <c r="J120" s="23">
        <v>81.5</v>
      </c>
      <c r="K120" s="24">
        <v>82.6</v>
      </c>
      <c r="L120" s="24" t="s">
        <v>28</v>
      </c>
      <c r="M120" s="25">
        <f t="shared" si="2"/>
        <v>82.6</v>
      </c>
      <c r="N120" s="25">
        <f t="shared" si="3"/>
        <v>82.16</v>
      </c>
      <c r="O120" s="26">
        <v>6</v>
      </c>
      <c r="P120" s="29"/>
      <c r="Q120" s="31"/>
    </row>
    <row r="121" ht="24" customHeight="1" spans="1:17">
      <c r="A121" s="14">
        <v>117</v>
      </c>
      <c r="B121" s="15" t="s">
        <v>416</v>
      </c>
      <c r="C121" s="16" t="s">
        <v>102</v>
      </c>
      <c r="D121" s="15">
        <v>27</v>
      </c>
      <c r="E121" s="15" t="s">
        <v>376</v>
      </c>
      <c r="F121" s="15" t="s">
        <v>417</v>
      </c>
      <c r="G121" s="15" t="s">
        <v>25</v>
      </c>
      <c r="H121" s="15" t="s">
        <v>26</v>
      </c>
      <c r="I121" s="15" t="s">
        <v>418</v>
      </c>
      <c r="J121" s="23">
        <v>79.5</v>
      </c>
      <c r="K121" s="24">
        <v>83.4</v>
      </c>
      <c r="L121" s="24" t="s">
        <v>28</v>
      </c>
      <c r="M121" s="25">
        <f t="shared" si="2"/>
        <v>83.4</v>
      </c>
      <c r="N121" s="25">
        <f t="shared" si="3"/>
        <v>81.84</v>
      </c>
      <c r="O121" s="28">
        <v>7</v>
      </c>
      <c r="P121" s="29"/>
      <c r="Q121" s="31"/>
    </row>
    <row r="122" ht="24" customHeight="1" spans="1:17">
      <c r="A122" s="14">
        <v>118</v>
      </c>
      <c r="B122" s="15" t="s">
        <v>419</v>
      </c>
      <c r="C122" s="15" t="s">
        <v>420</v>
      </c>
      <c r="D122" s="15">
        <v>28</v>
      </c>
      <c r="E122" s="15" t="s">
        <v>421</v>
      </c>
      <c r="F122" s="15" t="s">
        <v>422</v>
      </c>
      <c r="G122" s="15" t="s">
        <v>25</v>
      </c>
      <c r="H122" s="15" t="s">
        <v>152</v>
      </c>
      <c r="I122" s="15" t="s">
        <v>423</v>
      </c>
      <c r="J122" s="23">
        <v>79.5</v>
      </c>
      <c r="K122" s="24">
        <v>84.68</v>
      </c>
      <c r="L122" s="24" t="s">
        <v>28</v>
      </c>
      <c r="M122" s="25">
        <f t="shared" si="2"/>
        <v>84.68</v>
      </c>
      <c r="N122" s="25">
        <f t="shared" si="3"/>
        <v>82.608</v>
      </c>
      <c r="O122" s="26">
        <v>1</v>
      </c>
      <c r="P122" s="30" t="s">
        <v>424</v>
      </c>
      <c r="Q122" s="31"/>
    </row>
    <row r="123" ht="24" customHeight="1" spans="1:17">
      <c r="A123" s="14">
        <v>119</v>
      </c>
      <c r="B123" s="15" t="s">
        <v>425</v>
      </c>
      <c r="C123" s="15" t="s">
        <v>426</v>
      </c>
      <c r="D123" s="15">
        <v>28</v>
      </c>
      <c r="E123" s="15" t="s">
        <v>421</v>
      </c>
      <c r="F123" s="15" t="s">
        <v>81</v>
      </c>
      <c r="G123" s="15" t="s">
        <v>25</v>
      </c>
      <c r="H123" s="15" t="s">
        <v>152</v>
      </c>
      <c r="I123" s="15" t="s">
        <v>427</v>
      </c>
      <c r="J123" s="23">
        <v>75.5</v>
      </c>
      <c r="K123" s="24">
        <v>83.56</v>
      </c>
      <c r="L123" s="24" t="s">
        <v>28</v>
      </c>
      <c r="M123" s="25">
        <f t="shared" si="2"/>
        <v>83.56</v>
      </c>
      <c r="N123" s="25">
        <f t="shared" si="3"/>
        <v>80.336</v>
      </c>
      <c r="O123" s="26">
        <v>2</v>
      </c>
      <c r="P123" s="29"/>
      <c r="Q123" s="31"/>
    </row>
    <row r="124" ht="24" customHeight="1" spans="1:17">
      <c r="A124" s="14">
        <v>120</v>
      </c>
      <c r="B124" s="15" t="s">
        <v>428</v>
      </c>
      <c r="C124" s="15" t="s">
        <v>429</v>
      </c>
      <c r="D124" s="15">
        <v>29</v>
      </c>
      <c r="E124" s="15" t="s">
        <v>430</v>
      </c>
      <c r="F124" s="15" t="s">
        <v>141</v>
      </c>
      <c r="G124" s="15" t="s">
        <v>25</v>
      </c>
      <c r="H124" s="15" t="s">
        <v>26</v>
      </c>
      <c r="I124" s="15" t="s">
        <v>431</v>
      </c>
      <c r="J124" s="23">
        <v>84</v>
      </c>
      <c r="K124" s="24">
        <v>84.2</v>
      </c>
      <c r="L124" s="24" t="s">
        <v>28</v>
      </c>
      <c r="M124" s="25">
        <f t="shared" si="2"/>
        <v>84.2</v>
      </c>
      <c r="N124" s="25">
        <f t="shared" si="3"/>
        <v>84.12</v>
      </c>
      <c r="O124" s="26">
        <v>1</v>
      </c>
      <c r="P124" s="30" t="s">
        <v>432</v>
      </c>
      <c r="Q124" s="31"/>
    </row>
    <row r="125" ht="24" customHeight="1" spans="1:17">
      <c r="A125" s="14">
        <v>121</v>
      </c>
      <c r="B125" s="15" t="s">
        <v>433</v>
      </c>
      <c r="C125" s="15" t="s">
        <v>434</v>
      </c>
      <c r="D125" s="15">
        <v>29</v>
      </c>
      <c r="E125" s="15" t="s">
        <v>430</v>
      </c>
      <c r="F125" s="15" t="s">
        <v>435</v>
      </c>
      <c r="G125" s="16" t="s">
        <v>436</v>
      </c>
      <c r="H125" s="15" t="s">
        <v>26</v>
      </c>
      <c r="I125" s="15" t="s">
        <v>437</v>
      </c>
      <c r="J125" s="23">
        <v>76.5</v>
      </c>
      <c r="K125" s="24">
        <v>85.42</v>
      </c>
      <c r="L125" s="24" t="s">
        <v>28</v>
      </c>
      <c r="M125" s="25">
        <f t="shared" si="2"/>
        <v>85.42</v>
      </c>
      <c r="N125" s="25">
        <f t="shared" si="3"/>
        <v>81.852</v>
      </c>
      <c r="O125" s="26">
        <v>2</v>
      </c>
      <c r="P125" s="29"/>
      <c r="Q125" s="31"/>
    </row>
    <row r="126" ht="24" customHeight="1" spans="1:17">
      <c r="A126" s="14">
        <v>122</v>
      </c>
      <c r="B126" s="15" t="s">
        <v>438</v>
      </c>
      <c r="C126" s="15" t="s">
        <v>439</v>
      </c>
      <c r="D126" s="15">
        <v>29</v>
      </c>
      <c r="E126" s="15" t="s">
        <v>430</v>
      </c>
      <c r="F126" s="15" t="s">
        <v>100</v>
      </c>
      <c r="G126" s="15" t="s">
        <v>409</v>
      </c>
      <c r="H126" s="15" t="s">
        <v>26</v>
      </c>
      <c r="I126" s="15" t="s">
        <v>440</v>
      </c>
      <c r="J126" s="23">
        <v>79.5</v>
      </c>
      <c r="K126" s="24">
        <v>82.26</v>
      </c>
      <c r="L126" s="24" t="s">
        <v>28</v>
      </c>
      <c r="M126" s="25">
        <f t="shared" si="2"/>
        <v>82.26</v>
      </c>
      <c r="N126" s="25">
        <f t="shared" si="3"/>
        <v>81.156</v>
      </c>
      <c r="O126" s="26">
        <v>3</v>
      </c>
      <c r="P126" s="29"/>
      <c r="Q126" s="31"/>
    </row>
    <row r="127" ht="24" customHeight="1" spans="1:17">
      <c r="A127" s="14">
        <v>123</v>
      </c>
      <c r="B127" s="15" t="s">
        <v>441</v>
      </c>
      <c r="C127" s="15" t="s">
        <v>442</v>
      </c>
      <c r="D127" s="15">
        <v>29</v>
      </c>
      <c r="E127" s="15" t="s">
        <v>430</v>
      </c>
      <c r="F127" s="16" t="s">
        <v>443</v>
      </c>
      <c r="G127" s="15" t="s">
        <v>444</v>
      </c>
      <c r="H127" s="15" t="s">
        <v>26</v>
      </c>
      <c r="I127" s="15" t="s">
        <v>445</v>
      </c>
      <c r="J127" s="23">
        <v>75.5</v>
      </c>
      <c r="K127" s="24">
        <v>84.84</v>
      </c>
      <c r="L127" s="24" t="s">
        <v>28</v>
      </c>
      <c r="M127" s="25">
        <f t="shared" si="2"/>
        <v>84.84</v>
      </c>
      <c r="N127" s="25">
        <f t="shared" si="3"/>
        <v>81.104</v>
      </c>
      <c r="O127" s="26">
        <v>4</v>
      </c>
      <c r="P127" s="29"/>
      <c r="Q127" s="31"/>
    </row>
    <row r="128" ht="24" customHeight="1" spans="1:17">
      <c r="A128" s="14">
        <v>124</v>
      </c>
      <c r="B128" s="15" t="s">
        <v>446</v>
      </c>
      <c r="C128" s="15" t="s">
        <v>447</v>
      </c>
      <c r="D128" s="15">
        <v>30</v>
      </c>
      <c r="E128" s="15" t="s">
        <v>448</v>
      </c>
      <c r="F128" s="15" t="s">
        <v>449</v>
      </c>
      <c r="G128" s="15" t="s">
        <v>25</v>
      </c>
      <c r="H128" s="15" t="s">
        <v>26</v>
      </c>
      <c r="I128" s="16" t="s">
        <v>450</v>
      </c>
      <c r="J128" s="23">
        <v>78</v>
      </c>
      <c r="K128" s="24">
        <v>85.4</v>
      </c>
      <c r="L128" s="24">
        <v>82.6</v>
      </c>
      <c r="M128" s="25">
        <f t="shared" ref="M128:M189" si="4">K128*0.4+L128*0.6</f>
        <v>83.72</v>
      </c>
      <c r="N128" s="25">
        <f t="shared" si="3"/>
        <v>81.432</v>
      </c>
      <c r="O128" s="26">
        <v>1</v>
      </c>
      <c r="P128" s="30" t="s">
        <v>451</v>
      </c>
      <c r="Q128" s="31" t="s">
        <v>402</v>
      </c>
    </row>
    <row r="129" ht="24" customHeight="1" spans="1:17">
      <c r="A129" s="14">
        <v>125</v>
      </c>
      <c r="B129" s="15" t="s">
        <v>452</v>
      </c>
      <c r="C129" s="15" t="s">
        <v>453</v>
      </c>
      <c r="D129" s="15">
        <v>30</v>
      </c>
      <c r="E129" s="15" t="s">
        <v>448</v>
      </c>
      <c r="F129" s="15" t="s">
        <v>81</v>
      </c>
      <c r="G129" s="15" t="s">
        <v>25</v>
      </c>
      <c r="H129" s="15" t="s">
        <v>26</v>
      </c>
      <c r="I129" s="15" t="s">
        <v>454</v>
      </c>
      <c r="J129" s="23">
        <v>80.5</v>
      </c>
      <c r="K129" s="24">
        <v>77.8</v>
      </c>
      <c r="L129" s="24">
        <v>79.6</v>
      </c>
      <c r="M129" s="25">
        <f t="shared" si="4"/>
        <v>78.88</v>
      </c>
      <c r="N129" s="25">
        <f t="shared" si="3"/>
        <v>79.528</v>
      </c>
      <c r="O129" s="26">
        <v>2</v>
      </c>
      <c r="P129" s="29"/>
      <c r="Q129" s="31"/>
    </row>
    <row r="130" ht="24" customHeight="1" spans="1:17">
      <c r="A130" s="14">
        <v>126</v>
      </c>
      <c r="B130" s="15" t="s">
        <v>455</v>
      </c>
      <c r="C130" s="16" t="s">
        <v>456</v>
      </c>
      <c r="D130" s="15">
        <v>30</v>
      </c>
      <c r="E130" s="15" t="s">
        <v>448</v>
      </c>
      <c r="F130" s="15" t="s">
        <v>51</v>
      </c>
      <c r="G130" s="15" t="s">
        <v>25</v>
      </c>
      <c r="H130" s="15" t="s">
        <v>26</v>
      </c>
      <c r="I130" s="15" t="s">
        <v>454</v>
      </c>
      <c r="J130" s="23">
        <v>74</v>
      </c>
      <c r="K130" s="24">
        <v>81</v>
      </c>
      <c r="L130" s="24">
        <v>79.8</v>
      </c>
      <c r="M130" s="25">
        <f t="shared" si="4"/>
        <v>80.28</v>
      </c>
      <c r="N130" s="25">
        <f t="shared" si="3"/>
        <v>77.768</v>
      </c>
      <c r="O130" s="28">
        <v>4</v>
      </c>
      <c r="P130" s="29"/>
      <c r="Q130" s="31"/>
    </row>
    <row r="131" ht="24" customHeight="1" spans="1:17">
      <c r="A131" s="14">
        <v>127</v>
      </c>
      <c r="B131" s="15" t="s">
        <v>457</v>
      </c>
      <c r="C131" s="15" t="s">
        <v>458</v>
      </c>
      <c r="D131" s="15">
        <v>31</v>
      </c>
      <c r="E131" s="15" t="s">
        <v>459</v>
      </c>
      <c r="F131" s="15" t="s">
        <v>172</v>
      </c>
      <c r="G131" s="15" t="s">
        <v>25</v>
      </c>
      <c r="H131" s="15" t="s">
        <v>26</v>
      </c>
      <c r="I131" s="15" t="s">
        <v>460</v>
      </c>
      <c r="J131" s="23">
        <v>73.5</v>
      </c>
      <c r="K131" s="24">
        <v>81.26</v>
      </c>
      <c r="L131" s="24">
        <v>84.48</v>
      </c>
      <c r="M131" s="25">
        <f t="shared" si="4"/>
        <v>83.192</v>
      </c>
      <c r="N131" s="25">
        <f t="shared" si="3"/>
        <v>79.3152</v>
      </c>
      <c r="O131" s="26">
        <v>1</v>
      </c>
      <c r="P131" s="27" t="s">
        <v>174</v>
      </c>
      <c r="Q131" s="31"/>
    </row>
    <row r="132" ht="24" customHeight="1" spans="1:17">
      <c r="A132" s="14">
        <v>128</v>
      </c>
      <c r="B132" s="15" t="s">
        <v>461</v>
      </c>
      <c r="C132" s="15" t="s">
        <v>462</v>
      </c>
      <c r="D132" s="15">
        <v>32</v>
      </c>
      <c r="E132" s="15" t="s">
        <v>463</v>
      </c>
      <c r="F132" s="15" t="s">
        <v>81</v>
      </c>
      <c r="G132" s="15" t="s">
        <v>25</v>
      </c>
      <c r="H132" s="15" t="s">
        <v>26</v>
      </c>
      <c r="I132" s="15" t="s">
        <v>460</v>
      </c>
      <c r="J132" s="23">
        <v>81.5</v>
      </c>
      <c r="K132" s="24">
        <v>82</v>
      </c>
      <c r="L132" s="24">
        <v>83.88</v>
      </c>
      <c r="M132" s="25">
        <f t="shared" si="4"/>
        <v>83.128</v>
      </c>
      <c r="N132" s="25">
        <f t="shared" si="3"/>
        <v>82.4768</v>
      </c>
      <c r="O132" s="26">
        <v>1</v>
      </c>
      <c r="P132" s="30" t="s">
        <v>464</v>
      </c>
      <c r="Q132" s="31"/>
    </row>
    <row r="133" ht="24" customHeight="1" spans="1:17">
      <c r="A133" s="14">
        <v>129</v>
      </c>
      <c r="B133" s="15" t="s">
        <v>465</v>
      </c>
      <c r="C133" s="15" t="s">
        <v>466</v>
      </c>
      <c r="D133" s="15">
        <v>32</v>
      </c>
      <c r="E133" s="15" t="s">
        <v>463</v>
      </c>
      <c r="F133" s="15" t="s">
        <v>467</v>
      </c>
      <c r="G133" s="16" t="s">
        <v>468</v>
      </c>
      <c r="H133" s="15" t="s">
        <v>26</v>
      </c>
      <c r="I133" s="15" t="s">
        <v>469</v>
      </c>
      <c r="J133" s="23">
        <v>73</v>
      </c>
      <c r="K133" s="24">
        <v>85</v>
      </c>
      <c r="L133" s="24">
        <v>88.04</v>
      </c>
      <c r="M133" s="25">
        <f t="shared" si="4"/>
        <v>86.824</v>
      </c>
      <c r="N133" s="25">
        <f t="shared" ref="N133:N189" si="5">J133*0.4+M133*0.6</f>
        <v>81.2944</v>
      </c>
      <c r="O133" s="26">
        <v>2</v>
      </c>
      <c r="P133" s="29"/>
      <c r="Q133" s="31"/>
    </row>
    <row r="134" ht="24" customHeight="1" spans="1:17">
      <c r="A134" s="14">
        <v>130</v>
      </c>
      <c r="B134" s="15" t="s">
        <v>470</v>
      </c>
      <c r="C134" s="15" t="s">
        <v>471</v>
      </c>
      <c r="D134" s="15">
        <v>32</v>
      </c>
      <c r="E134" s="15" t="s">
        <v>463</v>
      </c>
      <c r="F134" s="16" t="s">
        <v>81</v>
      </c>
      <c r="G134" s="15" t="s">
        <v>472</v>
      </c>
      <c r="H134" s="15" t="s">
        <v>26</v>
      </c>
      <c r="I134" s="15" t="s">
        <v>460</v>
      </c>
      <c r="J134" s="23">
        <v>73.5</v>
      </c>
      <c r="K134" s="24">
        <v>85.36</v>
      </c>
      <c r="L134" s="24">
        <v>87.24</v>
      </c>
      <c r="M134" s="25">
        <f t="shared" si="4"/>
        <v>86.488</v>
      </c>
      <c r="N134" s="25">
        <f t="shared" si="5"/>
        <v>81.2928</v>
      </c>
      <c r="O134" s="26">
        <v>3</v>
      </c>
      <c r="P134" s="29"/>
      <c r="Q134" s="31"/>
    </row>
    <row r="135" ht="24" customHeight="1" spans="1:17">
      <c r="A135" s="14">
        <v>131</v>
      </c>
      <c r="B135" s="15" t="s">
        <v>473</v>
      </c>
      <c r="C135" s="15" t="s">
        <v>474</v>
      </c>
      <c r="D135" s="15">
        <v>33</v>
      </c>
      <c r="E135" s="15" t="s">
        <v>463</v>
      </c>
      <c r="F135" s="15" t="s">
        <v>81</v>
      </c>
      <c r="G135" s="15" t="s">
        <v>25</v>
      </c>
      <c r="H135" s="15" t="s">
        <v>26</v>
      </c>
      <c r="I135" s="15" t="s">
        <v>460</v>
      </c>
      <c r="J135" s="23">
        <v>79.5</v>
      </c>
      <c r="K135" s="24">
        <v>85.16</v>
      </c>
      <c r="L135" s="24">
        <v>84.14</v>
      </c>
      <c r="M135" s="25">
        <f t="shared" si="4"/>
        <v>84.548</v>
      </c>
      <c r="N135" s="25">
        <f t="shared" si="5"/>
        <v>82.5288</v>
      </c>
      <c r="O135" s="26">
        <v>1</v>
      </c>
      <c r="P135" s="30" t="s">
        <v>475</v>
      </c>
      <c r="Q135" s="31" t="s">
        <v>476</v>
      </c>
    </row>
    <row r="136" ht="24" customHeight="1" spans="1:17">
      <c r="A136" s="14">
        <v>132</v>
      </c>
      <c r="B136" s="15" t="s">
        <v>477</v>
      </c>
      <c r="C136" s="15" t="s">
        <v>478</v>
      </c>
      <c r="D136" s="15">
        <v>33</v>
      </c>
      <c r="E136" s="15" t="s">
        <v>463</v>
      </c>
      <c r="F136" s="15" t="s">
        <v>479</v>
      </c>
      <c r="G136" s="15" t="s">
        <v>25</v>
      </c>
      <c r="H136" s="15" t="s">
        <v>26</v>
      </c>
      <c r="I136" s="15" t="s">
        <v>480</v>
      </c>
      <c r="J136" s="23">
        <v>80</v>
      </c>
      <c r="K136" s="24">
        <v>85.64</v>
      </c>
      <c r="L136" s="24">
        <v>82.94</v>
      </c>
      <c r="M136" s="25">
        <f t="shared" si="4"/>
        <v>84.02</v>
      </c>
      <c r="N136" s="25">
        <f t="shared" si="5"/>
        <v>82.412</v>
      </c>
      <c r="O136" s="26">
        <v>2</v>
      </c>
      <c r="P136" s="29"/>
      <c r="Q136" s="31"/>
    </row>
    <row r="137" ht="24" customHeight="1" spans="1:17">
      <c r="A137" s="14">
        <v>133</v>
      </c>
      <c r="B137" s="15" t="s">
        <v>481</v>
      </c>
      <c r="C137" s="15" t="s">
        <v>482</v>
      </c>
      <c r="D137" s="15">
        <v>33</v>
      </c>
      <c r="E137" s="15" t="s">
        <v>463</v>
      </c>
      <c r="F137" s="15" t="s">
        <v>81</v>
      </c>
      <c r="G137" s="15" t="s">
        <v>25</v>
      </c>
      <c r="H137" s="15" t="s">
        <v>26</v>
      </c>
      <c r="I137" s="15" t="s">
        <v>460</v>
      </c>
      <c r="J137" s="23">
        <v>72.5</v>
      </c>
      <c r="K137" s="24">
        <v>83.08</v>
      </c>
      <c r="L137" s="24">
        <v>80.74</v>
      </c>
      <c r="M137" s="25">
        <f t="shared" si="4"/>
        <v>81.676</v>
      </c>
      <c r="N137" s="25">
        <f t="shared" si="5"/>
        <v>78.0056</v>
      </c>
      <c r="O137" s="26">
        <v>3</v>
      </c>
      <c r="P137" s="29"/>
      <c r="Q137" s="31"/>
    </row>
    <row r="138" ht="24" customHeight="1" spans="1:17">
      <c r="A138" s="14">
        <v>134</v>
      </c>
      <c r="B138" s="15" t="s">
        <v>483</v>
      </c>
      <c r="C138" s="16" t="s">
        <v>484</v>
      </c>
      <c r="D138" s="15">
        <v>33</v>
      </c>
      <c r="E138" s="15" t="s">
        <v>463</v>
      </c>
      <c r="F138" s="15" t="s">
        <v>63</v>
      </c>
      <c r="G138" s="15" t="s">
        <v>25</v>
      </c>
      <c r="H138" s="15" t="s">
        <v>26</v>
      </c>
      <c r="I138" s="15" t="s">
        <v>460</v>
      </c>
      <c r="J138" s="23">
        <v>74</v>
      </c>
      <c r="K138" s="24">
        <v>75.16</v>
      </c>
      <c r="L138" s="24">
        <v>77.88</v>
      </c>
      <c r="M138" s="25">
        <f t="shared" si="4"/>
        <v>76.792</v>
      </c>
      <c r="N138" s="25">
        <f t="shared" si="5"/>
        <v>75.6752</v>
      </c>
      <c r="O138" s="28">
        <v>6</v>
      </c>
      <c r="P138" s="29"/>
      <c r="Q138" s="31"/>
    </row>
    <row r="139" ht="24" customHeight="1" spans="1:17">
      <c r="A139" s="14">
        <v>135</v>
      </c>
      <c r="B139" s="15" t="s">
        <v>485</v>
      </c>
      <c r="C139" s="15" t="s">
        <v>486</v>
      </c>
      <c r="D139" s="15">
        <v>34</v>
      </c>
      <c r="E139" s="15" t="s">
        <v>487</v>
      </c>
      <c r="F139" s="15" t="s">
        <v>488</v>
      </c>
      <c r="G139" s="15" t="s">
        <v>25</v>
      </c>
      <c r="H139" s="15" t="s">
        <v>26</v>
      </c>
      <c r="I139" s="15" t="s">
        <v>489</v>
      </c>
      <c r="J139" s="23">
        <v>81</v>
      </c>
      <c r="K139" s="24">
        <v>81.2</v>
      </c>
      <c r="L139" s="24">
        <v>79.8</v>
      </c>
      <c r="M139" s="25">
        <f t="shared" si="4"/>
        <v>80.36</v>
      </c>
      <c r="N139" s="25">
        <f t="shared" si="5"/>
        <v>80.616</v>
      </c>
      <c r="O139" s="26">
        <v>1</v>
      </c>
      <c r="P139" s="30" t="s">
        <v>490</v>
      </c>
      <c r="Q139" s="31"/>
    </row>
    <row r="140" ht="24" customHeight="1" spans="1:17">
      <c r="A140" s="14">
        <v>136</v>
      </c>
      <c r="B140" s="15" t="s">
        <v>491</v>
      </c>
      <c r="C140" s="15" t="s">
        <v>492</v>
      </c>
      <c r="D140" s="15">
        <v>34</v>
      </c>
      <c r="E140" s="15" t="s">
        <v>487</v>
      </c>
      <c r="F140" s="15" t="s">
        <v>81</v>
      </c>
      <c r="G140" s="15" t="s">
        <v>25</v>
      </c>
      <c r="H140" s="15" t="s">
        <v>26</v>
      </c>
      <c r="I140" s="16" t="s">
        <v>493</v>
      </c>
      <c r="J140" s="23">
        <v>77.5</v>
      </c>
      <c r="K140" s="24">
        <v>82.8</v>
      </c>
      <c r="L140" s="24">
        <v>82.6</v>
      </c>
      <c r="M140" s="25">
        <f t="shared" si="4"/>
        <v>82.68</v>
      </c>
      <c r="N140" s="25">
        <f t="shared" si="5"/>
        <v>80.608</v>
      </c>
      <c r="O140" s="26">
        <v>2</v>
      </c>
      <c r="P140" s="29"/>
      <c r="Q140" s="31"/>
    </row>
    <row r="141" ht="24" customHeight="1" spans="1:17">
      <c r="A141" s="14">
        <v>137</v>
      </c>
      <c r="B141" s="15" t="s">
        <v>494</v>
      </c>
      <c r="C141" s="15" t="s">
        <v>495</v>
      </c>
      <c r="D141" s="15">
        <v>34</v>
      </c>
      <c r="E141" s="15" t="s">
        <v>487</v>
      </c>
      <c r="F141" s="15" t="s">
        <v>81</v>
      </c>
      <c r="G141" s="15" t="s">
        <v>25</v>
      </c>
      <c r="H141" s="15" t="s">
        <v>26</v>
      </c>
      <c r="I141" s="15" t="s">
        <v>493</v>
      </c>
      <c r="J141" s="23">
        <v>80.5</v>
      </c>
      <c r="K141" s="24">
        <v>82.4</v>
      </c>
      <c r="L141" s="24">
        <v>78.8</v>
      </c>
      <c r="M141" s="25">
        <f t="shared" si="4"/>
        <v>80.24</v>
      </c>
      <c r="N141" s="25">
        <f t="shared" si="5"/>
        <v>80.344</v>
      </c>
      <c r="O141" s="26">
        <v>3</v>
      </c>
      <c r="P141" s="29"/>
      <c r="Q141" s="31"/>
    </row>
    <row r="142" ht="24" customHeight="1" spans="1:17">
      <c r="A142" s="14">
        <v>138</v>
      </c>
      <c r="B142" s="15" t="s">
        <v>496</v>
      </c>
      <c r="C142" s="15" t="s">
        <v>497</v>
      </c>
      <c r="D142" s="15">
        <v>35</v>
      </c>
      <c r="E142" s="15" t="s">
        <v>487</v>
      </c>
      <c r="F142" s="15" t="s">
        <v>479</v>
      </c>
      <c r="G142" s="15" t="s">
        <v>498</v>
      </c>
      <c r="H142" s="15" t="s">
        <v>26</v>
      </c>
      <c r="I142" s="15" t="s">
        <v>499</v>
      </c>
      <c r="J142" s="23">
        <v>82</v>
      </c>
      <c r="K142" s="24">
        <v>82.4</v>
      </c>
      <c r="L142" s="24">
        <v>78.8</v>
      </c>
      <c r="M142" s="25">
        <f t="shared" si="4"/>
        <v>80.24</v>
      </c>
      <c r="N142" s="25">
        <f t="shared" si="5"/>
        <v>80.944</v>
      </c>
      <c r="O142" s="26">
        <v>1</v>
      </c>
      <c r="P142" s="27" t="s">
        <v>500</v>
      </c>
      <c r="Q142" s="31"/>
    </row>
    <row r="143" ht="24" customHeight="1" spans="1:17">
      <c r="A143" s="14">
        <v>139</v>
      </c>
      <c r="B143" s="15" t="s">
        <v>501</v>
      </c>
      <c r="C143" s="15" t="s">
        <v>502</v>
      </c>
      <c r="D143" s="15">
        <v>36</v>
      </c>
      <c r="E143" s="15" t="s">
        <v>503</v>
      </c>
      <c r="F143" s="16" t="s">
        <v>504</v>
      </c>
      <c r="G143" s="15" t="s">
        <v>25</v>
      </c>
      <c r="H143" s="15" t="s">
        <v>505</v>
      </c>
      <c r="I143" s="15" t="s">
        <v>503</v>
      </c>
      <c r="J143" s="23">
        <v>69.5</v>
      </c>
      <c r="K143" s="24">
        <v>86</v>
      </c>
      <c r="L143" s="24">
        <v>84.4</v>
      </c>
      <c r="M143" s="25">
        <f t="shared" si="4"/>
        <v>85.04</v>
      </c>
      <c r="N143" s="25">
        <f t="shared" si="5"/>
        <v>78.824</v>
      </c>
      <c r="O143" s="26">
        <v>1</v>
      </c>
      <c r="P143" s="30" t="s">
        <v>506</v>
      </c>
      <c r="Q143" s="31"/>
    </row>
    <row r="144" ht="24" customHeight="1" spans="1:17">
      <c r="A144" s="14">
        <v>140</v>
      </c>
      <c r="B144" s="15" t="s">
        <v>507</v>
      </c>
      <c r="C144" s="15" t="s">
        <v>508</v>
      </c>
      <c r="D144" s="15">
        <v>36</v>
      </c>
      <c r="E144" s="15" t="s">
        <v>503</v>
      </c>
      <c r="F144" s="15" t="s">
        <v>509</v>
      </c>
      <c r="G144" s="15" t="s">
        <v>25</v>
      </c>
      <c r="H144" s="15" t="s">
        <v>505</v>
      </c>
      <c r="I144" s="15" t="s">
        <v>503</v>
      </c>
      <c r="J144" s="23">
        <v>68</v>
      </c>
      <c r="K144" s="24">
        <v>86</v>
      </c>
      <c r="L144" s="24">
        <v>84.5</v>
      </c>
      <c r="M144" s="25">
        <f t="shared" si="4"/>
        <v>85.1</v>
      </c>
      <c r="N144" s="25">
        <f t="shared" si="5"/>
        <v>78.26</v>
      </c>
      <c r="O144" s="26">
        <v>2</v>
      </c>
      <c r="P144" s="29"/>
      <c r="Q144" s="31"/>
    </row>
    <row r="145" ht="24" customHeight="1" spans="1:17">
      <c r="A145" s="14">
        <v>141</v>
      </c>
      <c r="B145" s="15" t="s">
        <v>510</v>
      </c>
      <c r="C145" s="15" t="s">
        <v>511</v>
      </c>
      <c r="D145" s="15">
        <v>36</v>
      </c>
      <c r="E145" s="15" t="s">
        <v>503</v>
      </c>
      <c r="F145" s="15" t="s">
        <v>279</v>
      </c>
      <c r="G145" s="15" t="s">
        <v>25</v>
      </c>
      <c r="H145" s="15" t="s">
        <v>26</v>
      </c>
      <c r="I145" s="15" t="s">
        <v>503</v>
      </c>
      <c r="J145" s="23">
        <v>62.5</v>
      </c>
      <c r="K145" s="24">
        <v>87.6</v>
      </c>
      <c r="L145" s="24">
        <v>87.8</v>
      </c>
      <c r="M145" s="25">
        <f t="shared" si="4"/>
        <v>87.72</v>
      </c>
      <c r="N145" s="25">
        <f t="shared" si="5"/>
        <v>77.632</v>
      </c>
      <c r="O145" s="26">
        <v>3</v>
      </c>
      <c r="P145" s="29"/>
      <c r="Q145" s="31"/>
    </row>
    <row r="146" ht="24" customHeight="1" spans="1:17">
      <c r="A146" s="14">
        <v>142</v>
      </c>
      <c r="B146" s="15" t="s">
        <v>512</v>
      </c>
      <c r="C146" s="15" t="s">
        <v>513</v>
      </c>
      <c r="D146" s="15">
        <v>36</v>
      </c>
      <c r="E146" s="15" t="s">
        <v>503</v>
      </c>
      <c r="F146" s="15" t="s">
        <v>509</v>
      </c>
      <c r="G146" s="15" t="s">
        <v>25</v>
      </c>
      <c r="H146" s="15" t="s">
        <v>505</v>
      </c>
      <c r="I146" s="15" t="s">
        <v>503</v>
      </c>
      <c r="J146" s="23">
        <v>67</v>
      </c>
      <c r="K146" s="24">
        <v>83.6</v>
      </c>
      <c r="L146" s="24">
        <v>83.4</v>
      </c>
      <c r="M146" s="25">
        <f t="shared" si="4"/>
        <v>83.48</v>
      </c>
      <c r="N146" s="25">
        <f t="shared" si="5"/>
        <v>76.888</v>
      </c>
      <c r="O146" s="26">
        <v>4</v>
      </c>
      <c r="P146" s="29"/>
      <c r="Q146" s="31"/>
    </row>
    <row r="147" ht="24" customHeight="1" spans="1:17">
      <c r="A147" s="14">
        <v>143</v>
      </c>
      <c r="B147" s="15" t="s">
        <v>514</v>
      </c>
      <c r="C147" s="15" t="s">
        <v>515</v>
      </c>
      <c r="D147" s="15">
        <v>36</v>
      </c>
      <c r="E147" s="15" t="s">
        <v>503</v>
      </c>
      <c r="F147" s="15" t="s">
        <v>145</v>
      </c>
      <c r="G147" s="15" t="s">
        <v>25</v>
      </c>
      <c r="H147" s="15" t="s">
        <v>26</v>
      </c>
      <c r="I147" s="15" t="s">
        <v>503</v>
      </c>
      <c r="J147" s="23">
        <v>65.5</v>
      </c>
      <c r="K147" s="24">
        <v>84</v>
      </c>
      <c r="L147" s="24">
        <v>82.2</v>
      </c>
      <c r="M147" s="25">
        <f t="shared" si="4"/>
        <v>82.92</v>
      </c>
      <c r="N147" s="25">
        <f t="shared" si="5"/>
        <v>75.952</v>
      </c>
      <c r="O147" s="26">
        <v>5</v>
      </c>
      <c r="P147" s="29"/>
      <c r="Q147" s="31"/>
    </row>
    <row r="148" ht="24" customHeight="1" spans="1:17">
      <c r="A148" s="14">
        <v>144</v>
      </c>
      <c r="B148" s="15" t="s">
        <v>516</v>
      </c>
      <c r="C148" s="16" t="s">
        <v>517</v>
      </c>
      <c r="D148" s="15">
        <v>36</v>
      </c>
      <c r="E148" s="15" t="s">
        <v>503</v>
      </c>
      <c r="F148" s="15" t="s">
        <v>100</v>
      </c>
      <c r="G148" s="15" t="s">
        <v>25</v>
      </c>
      <c r="H148" s="15" t="s">
        <v>26</v>
      </c>
      <c r="I148" s="15" t="s">
        <v>503</v>
      </c>
      <c r="J148" s="23">
        <v>71</v>
      </c>
      <c r="K148" s="24">
        <v>77.6</v>
      </c>
      <c r="L148" s="24">
        <v>79.2</v>
      </c>
      <c r="M148" s="25">
        <f t="shared" si="4"/>
        <v>78.56</v>
      </c>
      <c r="N148" s="25">
        <f t="shared" si="5"/>
        <v>75.536</v>
      </c>
      <c r="O148" s="26">
        <v>6</v>
      </c>
      <c r="P148" s="29"/>
      <c r="Q148" s="31"/>
    </row>
    <row r="149" ht="24" customHeight="1" spans="1:17">
      <c r="A149" s="14">
        <v>145</v>
      </c>
      <c r="B149" s="15" t="s">
        <v>518</v>
      </c>
      <c r="C149" s="15" t="s">
        <v>519</v>
      </c>
      <c r="D149" s="15">
        <v>37</v>
      </c>
      <c r="E149" s="15" t="s">
        <v>503</v>
      </c>
      <c r="F149" s="15" t="s">
        <v>509</v>
      </c>
      <c r="G149" s="15" t="s">
        <v>25</v>
      </c>
      <c r="H149" s="15" t="s">
        <v>505</v>
      </c>
      <c r="I149" s="15" t="s">
        <v>503</v>
      </c>
      <c r="J149" s="23">
        <v>65</v>
      </c>
      <c r="K149" s="24">
        <v>85.7</v>
      </c>
      <c r="L149" s="24">
        <v>87.9</v>
      </c>
      <c r="M149" s="25">
        <f t="shared" si="4"/>
        <v>87.02</v>
      </c>
      <c r="N149" s="25">
        <f t="shared" si="5"/>
        <v>78.212</v>
      </c>
      <c r="O149" s="26">
        <v>1</v>
      </c>
      <c r="P149" s="30" t="s">
        <v>520</v>
      </c>
      <c r="Q149" s="31"/>
    </row>
    <row r="150" ht="24" customHeight="1" spans="1:17">
      <c r="A150" s="14">
        <v>146</v>
      </c>
      <c r="B150" s="15" t="s">
        <v>521</v>
      </c>
      <c r="C150" s="15" t="s">
        <v>522</v>
      </c>
      <c r="D150" s="15">
        <v>37</v>
      </c>
      <c r="E150" s="15" t="s">
        <v>503</v>
      </c>
      <c r="F150" s="15" t="s">
        <v>100</v>
      </c>
      <c r="G150" s="15" t="s">
        <v>25</v>
      </c>
      <c r="H150" s="15" t="s">
        <v>26</v>
      </c>
      <c r="I150" s="15" t="s">
        <v>503</v>
      </c>
      <c r="J150" s="23">
        <v>68.5</v>
      </c>
      <c r="K150" s="24">
        <v>82.1</v>
      </c>
      <c r="L150" s="24">
        <v>84.9</v>
      </c>
      <c r="M150" s="25">
        <f t="shared" si="4"/>
        <v>83.78</v>
      </c>
      <c r="N150" s="25">
        <f t="shared" si="5"/>
        <v>77.668</v>
      </c>
      <c r="O150" s="26">
        <v>2</v>
      </c>
      <c r="P150" s="29"/>
      <c r="Q150" s="31"/>
    </row>
    <row r="151" ht="24" customHeight="1" spans="1:17">
      <c r="A151" s="14">
        <v>147</v>
      </c>
      <c r="B151" s="15" t="s">
        <v>523</v>
      </c>
      <c r="C151" s="15" t="s">
        <v>524</v>
      </c>
      <c r="D151" s="15">
        <v>37</v>
      </c>
      <c r="E151" s="15" t="s">
        <v>503</v>
      </c>
      <c r="F151" s="15" t="s">
        <v>24</v>
      </c>
      <c r="G151" s="15" t="s">
        <v>25</v>
      </c>
      <c r="H151" s="15" t="s">
        <v>26</v>
      </c>
      <c r="I151" s="16" t="s">
        <v>503</v>
      </c>
      <c r="J151" s="23">
        <v>70</v>
      </c>
      <c r="K151" s="24">
        <v>81.2</v>
      </c>
      <c r="L151" s="24">
        <v>82.3</v>
      </c>
      <c r="M151" s="25">
        <f t="shared" si="4"/>
        <v>81.86</v>
      </c>
      <c r="N151" s="25">
        <f t="shared" si="5"/>
        <v>77.116</v>
      </c>
      <c r="O151" s="26">
        <v>3</v>
      </c>
      <c r="P151" s="29"/>
      <c r="Q151" s="31"/>
    </row>
    <row r="152" ht="24" customHeight="1" spans="1:17">
      <c r="A152" s="14">
        <v>148</v>
      </c>
      <c r="B152" s="15" t="s">
        <v>525</v>
      </c>
      <c r="C152" s="15" t="s">
        <v>526</v>
      </c>
      <c r="D152" s="15">
        <v>37</v>
      </c>
      <c r="E152" s="15" t="s">
        <v>503</v>
      </c>
      <c r="F152" s="15" t="s">
        <v>141</v>
      </c>
      <c r="G152" s="15" t="s">
        <v>25</v>
      </c>
      <c r="H152" s="15" t="s">
        <v>26</v>
      </c>
      <c r="I152" s="16" t="s">
        <v>503</v>
      </c>
      <c r="J152" s="23">
        <v>71</v>
      </c>
      <c r="K152" s="24">
        <v>79.4</v>
      </c>
      <c r="L152" s="24">
        <v>80.9</v>
      </c>
      <c r="M152" s="25">
        <f t="shared" si="4"/>
        <v>80.3</v>
      </c>
      <c r="N152" s="25">
        <f t="shared" si="5"/>
        <v>76.58</v>
      </c>
      <c r="O152" s="26">
        <v>4</v>
      </c>
      <c r="P152" s="29"/>
      <c r="Q152" s="31"/>
    </row>
    <row r="153" ht="24" customHeight="1" spans="1:17">
      <c r="A153" s="14">
        <v>149</v>
      </c>
      <c r="B153" s="15" t="s">
        <v>527</v>
      </c>
      <c r="C153" s="15" t="s">
        <v>528</v>
      </c>
      <c r="D153" s="15">
        <v>37</v>
      </c>
      <c r="E153" s="15" t="s">
        <v>503</v>
      </c>
      <c r="F153" s="16" t="s">
        <v>509</v>
      </c>
      <c r="G153" s="15" t="s">
        <v>25</v>
      </c>
      <c r="H153" s="15" t="s">
        <v>505</v>
      </c>
      <c r="I153" s="15" t="s">
        <v>503</v>
      </c>
      <c r="J153" s="23">
        <v>69</v>
      </c>
      <c r="K153" s="24">
        <v>80.8</v>
      </c>
      <c r="L153" s="24">
        <v>81.8</v>
      </c>
      <c r="M153" s="25">
        <f t="shared" si="4"/>
        <v>81.4</v>
      </c>
      <c r="N153" s="25">
        <f t="shared" si="5"/>
        <v>76.44</v>
      </c>
      <c r="O153" s="26">
        <v>5</v>
      </c>
      <c r="P153" s="29"/>
      <c r="Q153" s="31"/>
    </row>
    <row r="154" ht="24" customHeight="1" spans="1:17">
      <c r="A154" s="14">
        <v>150</v>
      </c>
      <c r="B154" s="15" t="s">
        <v>529</v>
      </c>
      <c r="C154" s="15" t="s">
        <v>530</v>
      </c>
      <c r="D154" s="15">
        <v>37</v>
      </c>
      <c r="E154" s="15" t="s">
        <v>503</v>
      </c>
      <c r="F154" s="15" t="s">
        <v>272</v>
      </c>
      <c r="G154" s="15" t="s">
        <v>25</v>
      </c>
      <c r="H154" s="15" t="s">
        <v>26</v>
      </c>
      <c r="I154" s="15" t="s">
        <v>503</v>
      </c>
      <c r="J154" s="23">
        <v>72</v>
      </c>
      <c r="K154" s="24">
        <v>74.6</v>
      </c>
      <c r="L154" s="24">
        <v>82.6</v>
      </c>
      <c r="M154" s="25">
        <f t="shared" si="4"/>
        <v>79.4</v>
      </c>
      <c r="N154" s="25">
        <f t="shared" si="5"/>
        <v>76.44</v>
      </c>
      <c r="O154" s="26">
        <v>6</v>
      </c>
      <c r="P154" s="29"/>
      <c r="Q154" s="31"/>
    </row>
    <row r="155" ht="24" customHeight="1" spans="1:17">
      <c r="A155" s="14">
        <v>151</v>
      </c>
      <c r="B155" s="15" t="s">
        <v>531</v>
      </c>
      <c r="C155" s="15" t="s">
        <v>532</v>
      </c>
      <c r="D155" s="15">
        <v>38</v>
      </c>
      <c r="E155" s="15" t="s">
        <v>503</v>
      </c>
      <c r="F155" s="15" t="s">
        <v>509</v>
      </c>
      <c r="G155" s="15" t="s">
        <v>25</v>
      </c>
      <c r="H155" s="15" t="s">
        <v>505</v>
      </c>
      <c r="I155" s="15" t="s">
        <v>503</v>
      </c>
      <c r="J155" s="23">
        <v>74</v>
      </c>
      <c r="K155" s="24">
        <v>85.66</v>
      </c>
      <c r="L155" s="24">
        <v>87.94</v>
      </c>
      <c r="M155" s="25">
        <f t="shared" si="4"/>
        <v>87.028</v>
      </c>
      <c r="N155" s="25">
        <f t="shared" si="5"/>
        <v>81.8168</v>
      </c>
      <c r="O155" s="26">
        <v>1</v>
      </c>
      <c r="P155" s="30" t="s">
        <v>533</v>
      </c>
      <c r="Q155" s="31"/>
    </row>
    <row r="156" ht="24" customHeight="1" spans="1:17">
      <c r="A156" s="14">
        <v>152</v>
      </c>
      <c r="B156" s="15" t="s">
        <v>534</v>
      </c>
      <c r="C156" s="15" t="s">
        <v>535</v>
      </c>
      <c r="D156" s="15">
        <v>38</v>
      </c>
      <c r="E156" s="15" t="s">
        <v>503</v>
      </c>
      <c r="F156" s="15" t="s">
        <v>509</v>
      </c>
      <c r="G156" s="15" t="s">
        <v>25</v>
      </c>
      <c r="H156" s="15" t="s">
        <v>505</v>
      </c>
      <c r="I156" s="15" t="s">
        <v>503</v>
      </c>
      <c r="J156" s="23">
        <v>69.5</v>
      </c>
      <c r="K156" s="24">
        <v>80.92</v>
      </c>
      <c r="L156" s="24">
        <v>88.26</v>
      </c>
      <c r="M156" s="25">
        <f t="shared" si="4"/>
        <v>85.324</v>
      </c>
      <c r="N156" s="25">
        <f t="shared" si="5"/>
        <v>78.9944</v>
      </c>
      <c r="O156" s="26">
        <v>2</v>
      </c>
      <c r="P156" s="29"/>
      <c r="Q156" s="31"/>
    </row>
    <row r="157" ht="24" customHeight="1" spans="1:17">
      <c r="A157" s="14">
        <v>153</v>
      </c>
      <c r="B157" s="15" t="s">
        <v>536</v>
      </c>
      <c r="C157" s="15" t="s">
        <v>537</v>
      </c>
      <c r="D157" s="15">
        <v>38</v>
      </c>
      <c r="E157" s="15" t="s">
        <v>503</v>
      </c>
      <c r="F157" s="15" t="s">
        <v>509</v>
      </c>
      <c r="G157" s="15" t="s">
        <v>25</v>
      </c>
      <c r="H157" s="15" t="s">
        <v>505</v>
      </c>
      <c r="I157" s="15" t="s">
        <v>503</v>
      </c>
      <c r="J157" s="23">
        <v>67.5</v>
      </c>
      <c r="K157" s="24">
        <v>81.9</v>
      </c>
      <c r="L157" s="24">
        <v>87.46</v>
      </c>
      <c r="M157" s="25">
        <f t="shared" si="4"/>
        <v>85.236</v>
      </c>
      <c r="N157" s="25">
        <f t="shared" si="5"/>
        <v>78.1416</v>
      </c>
      <c r="O157" s="26">
        <v>3</v>
      </c>
      <c r="P157" s="29"/>
      <c r="Q157" s="31"/>
    </row>
    <row r="158" ht="24" customHeight="1" spans="1:17">
      <c r="A158" s="14">
        <v>154</v>
      </c>
      <c r="B158" s="15" t="s">
        <v>538</v>
      </c>
      <c r="C158" s="15" t="s">
        <v>539</v>
      </c>
      <c r="D158" s="15">
        <v>38</v>
      </c>
      <c r="E158" s="15" t="s">
        <v>503</v>
      </c>
      <c r="F158" s="15" t="s">
        <v>509</v>
      </c>
      <c r="G158" s="15" t="s">
        <v>25</v>
      </c>
      <c r="H158" s="15" t="s">
        <v>505</v>
      </c>
      <c r="I158" s="15" t="s">
        <v>503</v>
      </c>
      <c r="J158" s="23">
        <v>72</v>
      </c>
      <c r="K158" s="24">
        <v>75</v>
      </c>
      <c r="L158" s="24">
        <v>84.5</v>
      </c>
      <c r="M158" s="25">
        <f t="shared" si="4"/>
        <v>80.7</v>
      </c>
      <c r="N158" s="25">
        <f t="shared" si="5"/>
        <v>77.22</v>
      </c>
      <c r="O158" s="26">
        <v>4</v>
      </c>
      <c r="P158" s="29"/>
      <c r="Q158" s="31"/>
    </row>
    <row r="159" ht="24" customHeight="1" spans="1:17">
      <c r="A159" s="14">
        <v>155</v>
      </c>
      <c r="B159" s="15" t="s">
        <v>540</v>
      </c>
      <c r="C159" s="15" t="s">
        <v>541</v>
      </c>
      <c r="D159" s="15">
        <v>38</v>
      </c>
      <c r="E159" s="15" t="s">
        <v>503</v>
      </c>
      <c r="F159" s="15" t="s">
        <v>260</v>
      </c>
      <c r="G159" s="15" t="s">
        <v>25</v>
      </c>
      <c r="H159" s="15" t="s">
        <v>26</v>
      </c>
      <c r="I159" s="16" t="s">
        <v>503</v>
      </c>
      <c r="J159" s="23">
        <v>63</v>
      </c>
      <c r="K159" s="24">
        <v>85.4</v>
      </c>
      <c r="L159" s="24">
        <v>85.7</v>
      </c>
      <c r="M159" s="25">
        <f t="shared" si="4"/>
        <v>85.58</v>
      </c>
      <c r="N159" s="25">
        <f t="shared" si="5"/>
        <v>76.548</v>
      </c>
      <c r="O159" s="26">
        <v>5</v>
      </c>
      <c r="P159" s="29"/>
      <c r="Q159" s="31"/>
    </row>
    <row r="160" ht="24" customHeight="1" spans="1:17">
      <c r="A160" s="14">
        <v>156</v>
      </c>
      <c r="B160" s="15" t="s">
        <v>542</v>
      </c>
      <c r="C160" s="15" t="s">
        <v>543</v>
      </c>
      <c r="D160" s="15">
        <v>38</v>
      </c>
      <c r="E160" s="15" t="s">
        <v>503</v>
      </c>
      <c r="F160" s="15" t="s">
        <v>509</v>
      </c>
      <c r="G160" s="15" t="s">
        <v>25</v>
      </c>
      <c r="H160" s="15" t="s">
        <v>505</v>
      </c>
      <c r="I160" s="15" t="s">
        <v>503</v>
      </c>
      <c r="J160" s="23">
        <v>65</v>
      </c>
      <c r="K160" s="24">
        <v>83.4</v>
      </c>
      <c r="L160" s="24">
        <v>83.2</v>
      </c>
      <c r="M160" s="25">
        <f t="shared" si="4"/>
        <v>83.28</v>
      </c>
      <c r="N160" s="25">
        <f t="shared" si="5"/>
        <v>75.968</v>
      </c>
      <c r="O160" s="26">
        <v>6</v>
      </c>
      <c r="P160" s="29"/>
      <c r="Q160" s="31"/>
    </row>
    <row r="161" ht="24" customHeight="1" spans="1:17">
      <c r="A161" s="14">
        <v>157</v>
      </c>
      <c r="B161" s="15" t="s">
        <v>544</v>
      </c>
      <c r="C161" s="15" t="s">
        <v>545</v>
      </c>
      <c r="D161" s="15">
        <v>38</v>
      </c>
      <c r="E161" s="15" t="s">
        <v>503</v>
      </c>
      <c r="F161" s="15" t="s">
        <v>100</v>
      </c>
      <c r="G161" s="15" t="s">
        <v>25</v>
      </c>
      <c r="H161" s="15" t="s">
        <v>26</v>
      </c>
      <c r="I161" s="15" t="s">
        <v>503</v>
      </c>
      <c r="J161" s="23">
        <v>74</v>
      </c>
      <c r="K161" s="24">
        <v>81.46</v>
      </c>
      <c r="L161" s="24">
        <v>74.36</v>
      </c>
      <c r="M161" s="25">
        <f t="shared" si="4"/>
        <v>77.2</v>
      </c>
      <c r="N161" s="25">
        <f t="shared" si="5"/>
        <v>75.92</v>
      </c>
      <c r="O161" s="26">
        <v>7</v>
      </c>
      <c r="P161" s="29"/>
      <c r="Q161" s="31"/>
    </row>
    <row r="162" ht="24" customHeight="1" spans="1:17">
      <c r="A162" s="14">
        <v>158</v>
      </c>
      <c r="B162" s="15" t="s">
        <v>546</v>
      </c>
      <c r="C162" s="15" t="s">
        <v>547</v>
      </c>
      <c r="D162" s="15">
        <v>39</v>
      </c>
      <c r="E162" s="15" t="s">
        <v>503</v>
      </c>
      <c r="F162" s="15" t="s">
        <v>509</v>
      </c>
      <c r="G162" s="15" t="s">
        <v>25</v>
      </c>
      <c r="H162" s="15" t="s">
        <v>505</v>
      </c>
      <c r="I162" s="15" t="s">
        <v>503</v>
      </c>
      <c r="J162" s="23">
        <v>70.5</v>
      </c>
      <c r="K162" s="24">
        <v>87.14</v>
      </c>
      <c r="L162" s="24">
        <v>85</v>
      </c>
      <c r="M162" s="25">
        <f t="shared" si="4"/>
        <v>85.856</v>
      </c>
      <c r="N162" s="25">
        <f t="shared" si="5"/>
        <v>79.7136</v>
      </c>
      <c r="O162" s="26">
        <v>1</v>
      </c>
      <c r="P162" s="30" t="s">
        <v>533</v>
      </c>
      <c r="Q162" s="31"/>
    </row>
    <row r="163" ht="24" customHeight="1" spans="1:17">
      <c r="A163" s="14">
        <v>159</v>
      </c>
      <c r="B163" s="15" t="s">
        <v>548</v>
      </c>
      <c r="C163" s="15" t="s">
        <v>549</v>
      </c>
      <c r="D163" s="15">
        <v>39</v>
      </c>
      <c r="E163" s="15" t="s">
        <v>503</v>
      </c>
      <c r="F163" s="15" t="s">
        <v>63</v>
      </c>
      <c r="G163" s="15" t="s">
        <v>25</v>
      </c>
      <c r="H163" s="15" t="s">
        <v>26</v>
      </c>
      <c r="I163" s="15" t="s">
        <v>503</v>
      </c>
      <c r="J163" s="23">
        <v>72.5</v>
      </c>
      <c r="K163" s="24">
        <v>81.16</v>
      </c>
      <c r="L163" s="24">
        <v>84.96</v>
      </c>
      <c r="M163" s="25">
        <f t="shared" si="4"/>
        <v>83.44</v>
      </c>
      <c r="N163" s="25">
        <f t="shared" si="5"/>
        <v>79.064</v>
      </c>
      <c r="O163" s="26">
        <v>2</v>
      </c>
      <c r="P163" s="29"/>
      <c r="Q163" s="31"/>
    </row>
    <row r="164" ht="24" customHeight="1" spans="1:17">
      <c r="A164" s="14">
        <v>160</v>
      </c>
      <c r="B164" s="15" t="s">
        <v>550</v>
      </c>
      <c r="C164" s="15" t="s">
        <v>551</v>
      </c>
      <c r="D164" s="15">
        <v>39</v>
      </c>
      <c r="E164" s="15" t="s">
        <v>503</v>
      </c>
      <c r="F164" s="15" t="s">
        <v>552</v>
      </c>
      <c r="G164" s="15" t="s">
        <v>25</v>
      </c>
      <c r="H164" s="15" t="s">
        <v>505</v>
      </c>
      <c r="I164" s="15" t="s">
        <v>503</v>
      </c>
      <c r="J164" s="23">
        <v>70</v>
      </c>
      <c r="K164" s="24">
        <v>77.4</v>
      </c>
      <c r="L164" s="24">
        <v>85.32</v>
      </c>
      <c r="M164" s="25">
        <f t="shared" si="4"/>
        <v>82.152</v>
      </c>
      <c r="N164" s="25">
        <f t="shared" si="5"/>
        <v>77.2912</v>
      </c>
      <c r="O164" s="26">
        <v>3</v>
      </c>
      <c r="P164" s="29"/>
      <c r="Q164" s="31"/>
    </row>
    <row r="165" ht="24" customHeight="1" spans="1:17">
      <c r="A165" s="14">
        <v>161</v>
      </c>
      <c r="B165" s="15" t="s">
        <v>553</v>
      </c>
      <c r="C165" s="15" t="s">
        <v>554</v>
      </c>
      <c r="D165" s="15">
        <v>39</v>
      </c>
      <c r="E165" s="15" t="s">
        <v>503</v>
      </c>
      <c r="F165" s="16" t="s">
        <v>509</v>
      </c>
      <c r="G165" s="15" t="s">
        <v>25</v>
      </c>
      <c r="H165" s="15" t="s">
        <v>505</v>
      </c>
      <c r="I165" s="15" t="s">
        <v>503</v>
      </c>
      <c r="J165" s="23">
        <v>64.5</v>
      </c>
      <c r="K165" s="24">
        <v>81.9</v>
      </c>
      <c r="L165" s="24">
        <v>87</v>
      </c>
      <c r="M165" s="25">
        <f t="shared" si="4"/>
        <v>84.96</v>
      </c>
      <c r="N165" s="25">
        <f t="shared" si="5"/>
        <v>76.776</v>
      </c>
      <c r="O165" s="26">
        <v>4</v>
      </c>
      <c r="P165" s="29"/>
      <c r="Q165" s="31"/>
    </row>
    <row r="166" ht="24" customHeight="1" spans="1:17">
      <c r="A166" s="14">
        <v>162</v>
      </c>
      <c r="B166" s="15" t="s">
        <v>555</v>
      </c>
      <c r="C166" s="15" t="s">
        <v>556</v>
      </c>
      <c r="D166" s="15">
        <v>39</v>
      </c>
      <c r="E166" s="15" t="s">
        <v>503</v>
      </c>
      <c r="F166" s="15" t="s">
        <v>279</v>
      </c>
      <c r="G166" s="15" t="s">
        <v>25</v>
      </c>
      <c r="H166" s="15" t="s">
        <v>26</v>
      </c>
      <c r="I166" s="15" t="s">
        <v>503</v>
      </c>
      <c r="J166" s="23">
        <v>66</v>
      </c>
      <c r="K166" s="24">
        <v>85.72</v>
      </c>
      <c r="L166" s="24">
        <v>82.74</v>
      </c>
      <c r="M166" s="25">
        <f t="shared" si="4"/>
        <v>83.932</v>
      </c>
      <c r="N166" s="25">
        <f t="shared" si="5"/>
        <v>76.7592</v>
      </c>
      <c r="O166" s="26">
        <v>5</v>
      </c>
      <c r="P166" s="29"/>
      <c r="Q166" s="31"/>
    </row>
    <row r="167" ht="24" customHeight="1" spans="1:17">
      <c r="A167" s="14">
        <v>163</v>
      </c>
      <c r="B167" s="15" t="s">
        <v>557</v>
      </c>
      <c r="C167" s="15" t="s">
        <v>558</v>
      </c>
      <c r="D167" s="15">
        <v>39</v>
      </c>
      <c r="E167" s="15" t="s">
        <v>503</v>
      </c>
      <c r="F167" s="16" t="s">
        <v>509</v>
      </c>
      <c r="G167" s="15" t="s">
        <v>25</v>
      </c>
      <c r="H167" s="15" t="s">
        <v>505</v>
      </c>
      <c r="I167" s="15" t="s">
        <v>503</v>
      </c>
      <c r="J167" s="23">
        <v>67.5</v>
      </c>
      <c r="K167" s="24">
        <v>81.26</v>
      </c>
      <c r="L167" s="24">
        <v>84.02</v>
      </c>
      <c r="M167" s="25">
        <f t="shared" si="4"/>
        <v>82.916</v>
      </c>
      <c r="N167" s="25">
        <f t="shared" si="5"/>
        <v>76.7496</v>
      </c>
      <c r="O167" s="26">
        <v>6</v>
      </c>
      <c r="P167" s="29"/>
      <c r="Q167" s="31"/>
    </row>
    <row r="168" ht="24" customHeight="1" spans="1:17">
      <c r="A168" s="14">
        <v>164</v>
      </c>
      <c r="B168" s="15" t="s">
        <v>559</v>
      </c>
      <c r="C168" s="15" t="s">
        <v>560</v>
      </c>
      <c r="D168" s="15">
        <v>39</v>
      </c>
      <c r="E168" s="15" t="s">
        <v>503</v>
      </c>
      <c r="F168" s="15" t="s">
        <v>509</v>
      </c>
      <c r="G168" s="15" t="s">
        <v>25</v>
      </c>
      <c r="H168" s="15" t="s">
        <v>505</v>
      </c>
      <c r="I168" s="15" t="s">
        <v>503</v>
      </c>
      <c r="J168" s="23">
        <v>64.5</v>
      </c>
      <c r="K168" s="24">
        <v>85.46</v>
      </c>
      <c r="L168" s="24">
        <v>84.02</v>
      </c>
      <c r="M168" s="25">
        <f t="shared" si="4"/>
        <v>84.596</v>
      </c>
      <c r="N168" s="25">
        <f t="shared" si="5"/>
        <v>76.5576</v>
      </c>
      <c r="O168" s="26">
        <v>7</v>
      </c>
      <c r="P168" s="29"/>
      <c r="Q168" s="31"/>
    </row>
    <row r="169" ht="24" customHeight="1" spans="1:17">
      <c r="A169" s="14">
        <v>165</v>
      </c>
      <c r="B169" s="15" t="s">
        <v>561</v>
      </c>
      <c r="C169" s="15" t="s">
        <v>562</v>
      </c>
      <c r="D169" s="15">
        <v>40</v>
      </c>
      <c r="E169" s="15" t="s">
        <v>503</v>
      </c>
      <c r="F169" s="15" t="s">
        <v>509</v>
      </c>
      <c r="G169" s="15" t="s">
        <v>25</v>
      </c>
      <c r="H169" s="15" t="s">
        <v>505</v>
      </c>
      <c r="I169" s="15" t="s">
        <v>503</v>
      </c>
      <c r="J169" s="23">
        <v>78</v>
      </c>
      <c r="K169" s="24">
        <v>83.8</v>
      </c>
      <c r="L169" s="24">
        <v>85.4</v>
      </c>
      <c r="M169" s="25">
        <f t="shared" si="4"/>
        <v>84.76</v>
      </c>
      <c r="N169" s="25">
        <f t="shared" si="5"/>
        <v>82.056</v>
      </c>
      <c r="O169" s="26">
        <v>1</v>
      </c>
      <c r="P169" s="30" t="s">
        <v>533</v>
      </c>
      <c r="Q169" s="31"/>
    </row>
    <row r="170" ht="24" customHeight="1" spans="1:17">
      <c r="A170" s="14">
        <v>166</v>
      </c>
      <c r="B170" s="15" t="s">
        <v>563</v>
      </c>
      <c r="C170" s="15" t="s">
        <v>564</v>
      </c>
      <c r="D170" s="15">
        <v>40</v>
      </c>
      <c r="E170" s="15" t="s">
        <v>503</v>
      </c>
      <c r="F170" s="15" t="s">
        <v>552</v>
      </c>
      <c r="G170" s="15" t="s">
        <v>25</v>
      </c>
      <c r="H170" s="15" t="s">
        <v>505</v>
      </c>
      <c r="I170" s="15" t="s">
        <v>503</v>
      </c>
      <c r="J170" s="23">
        <v>77</v>
      </c>
      <c r="K170" s="24">
        <v>81.8</v>
      </c>
      <c r="L170" s="24">
        <v>83.1</v>
      </c>
      <c r="M170" s="25">
        <f t="shared" si="4"/>
        <v>82.58</v>
      </c>
      <c r="N170" s="25">
        <f t="shared" si="5"/>
        <v>80.348</v>
      </c>
      <c r="O170" s="26">
        <v>2</v>
      </c>
      <c r="P170" s="29"/>
      <c r="Q170" s="31"/>
    </row>
    <row r="171" ht="24" customHeight="1" spans="1:17">
      <c r="A171" s="14">
        <v>167</v>
      </c>
      <c r="B171" s="15" t="s">
        <v>565</v>
      </c>
      <c r="C171" s="15" t="s">
        <v>566</v>
      </c>
      <c r="D171" s="15">
        <v>40</v>
      </c>
      <c r="E171" s="15" t="s">
        <v>503</v>
      </c>
      <c r="F171" s="15" t="s">
        <v>509</v>
      </c>
      <c r="G171" s="15" t="s">
        <v>25</v>
      </c>
      <c r="H171" s="15" t="s">
        <v>505</v>
      </c>
      <c r="I171" s="15" t="s">
        <v>503</v>
      </c>
      <c r="J171" s="23">
        <v>65.5</v>
      </c>
      <c r="K171" s="24">
        <v>87.2</v>
      </c>
      <c r="L171" s="24">
        <v>88.8</v>
      </c>
      <c r="M171" s="25">
        <f t="shared" si="4"/>
        <v>88.16</v>
      </c>
      <c r="N171" s="25">
        <f t="shared" si="5"/>
        <v>79.096</v>
      </c>
      <c r="O171" s="26">
        <v>3</v>
      </c>
      <c r="P171" s="29"/>
      <c r="Q171" s="31"/>
    </row>
    <row r="172" ht="24" customHeight="1" spans="1:17">
      <c r="A172" s="14">
        <v>168</v>
      </c>
      <c r="B172" s="15" t="s">
        <v>567</v>
      </c>
      <c r="C172" s="15" t="s">
        <v>568</v>
      </c>
      <c r="D172" s="15">
        <v>40</v>
      </c>
      <c r="E172" s="15" t="s">
        <v>503</v>
      </c>
      <c r="F172" s="15" t="s">
        <v>279</v>
      </c>
      <c r="G172" s="15" t="s">
        <v>25</v>
      </c>
      <c r="H172" s="15" t="s">
        <v>26</v>
      </c>
      <c r="I172" s="15" t="s">
        <v>503</v>
      </c>
      <c r="J172" s="23">
        <v>78</v>
      </c>
      <c r="K172" s="24">
        <v>82</v>
      </c>
      <c r="L172" s="24">
        <v>78.1</v>
      </c>
      <c r="M172" s="25">
        <f t="shared" si="4"/>
        <v>79.66</v>
      </c>
      <c r="N172" s="25">
        <f t="shared" si="5"/>
        <v>78.996</v>
      </c>
      <c r="O172" s="26">
        <v>4</v>
      </c>
      <c r="P172" s="29"/>
      <c r="Q172" s="31"/>
    </row>
    <row r="173" ht="24" customHeight="1" spans="1:17">
      <c r="A173" s="14">
        <v>169</v>
      </c>
      <c r="B173" s="15" t="s">
        <v>569</v>
      </c>
      <c r="C173" s="15" t="s">
        <v>570</v>
      </c>
      <c r="D173" s="15">
        <v>40</v>
      </c>
      <c r="E173" s="15" t="s">
        <v>503</v>
      </c>
      <c r="F173" s="15" t="s">
        <v>63</v>
      </c>
      <c r="G173" s="15" t="s">
        <v>25</v>
      </c>
      <c r="H173" s="15" t="s">
        <v>26</v>
      </c>
      <c r="I173" s="15" t="s">
        <v>503</v>
      </c>
      <c r="J173" s="23">
        <v>73.5</v>
      </c>
      <c r="K173" s="24">
        <v>83</v>
      </c>
      <c r="L173" s="24">
        <v>78.6</v>
      </c>
      <c r="M173" s="25">
        <f t="shared" si="4"/>
        <v>80.36</v>
      </c>
      <c r="N173" s="25">
        <f t="shared" si="5"/>
        <v>77.616</v>
      </c>
      <c r="O173" s="26">
        <v>5</v>
      </c>
      <c r="P173" s="29"/>
      <c r="Q173" s="31"/>
    </row>
    <row r="174" ht="24" customHeight="1" spans="1:17">
      <c r="A174" s="14">
        <v>170</v>
      </c>
      <c r="B174" s="15" t="s">
        <v>571</v>
      </c>
      <c r="C174" s="15" t="s">
        <v>572</v>
      </c>
      <c r="D174" s="15">
        <v>40</v>
      </c>
      <c r="E174" s="15" t="s">
        <v>503</v>
      </c>
      <c r="F174" s="15" t="s">
        <v>573</v>
      </c>
      <c r="G174" s="15" t="s">
        <v>25</v>
      </c>
      <c r="H174" s="15" t="s">
        <v>505</v>
      </c>
      <c r="I174" s="15" t="s">
        <v>503</v>
      </c>
      <c r="J174" s="23">
        <v>69.5</v>
      </c>
      <c r="K174" s="24">
        <v>84</v>
      </c>
      <c r="L174" s="24">
        <v>81.6</v>
      </c>
      <c r="M174" s="25">
        <f t="shared" si="4"/>
        <v>82.56</v>
      </c>
      <c r="N174" s="25">
        <f t="shared" si="5"/>
        <v>77.336</v>
      </c>
      <c r="O174" s="26">
        <v>6</v>
      </c>
      <c r="P174" s="29"/>
      <c r="Q174" s="31"/>
    </row>
    <row r="175" ht="24" customHeight="1" spans="1:17">
      <c r="A175" s="14">
        <v>171</v>
      </c>
      <c r="B175" s="15" t="s">
        <v>574</v>
      </c>
      <c r="C175" s="15" t="s">
        <v>575</v>
      </c>
      <c r="D175" s="15">
        <v>40</v>
      </c>
      <c r="E175" s="15" t="s">
        <v>503</v>
      </c>
      <c r="F175" s="15" t="s">
        <v>509</v>
      </c>
      <c r="G175" s="15" t="s">
        <v>25</v>
      </c>
      <c r="H175" s="15" t="s">
        <v>505</v>
      </c>
      <c r="I175" s="16" t="s">
        <v>503</v>
      </c>
      <c r="J175" s="23">
        <v>68</v>
      </c>
      <c r="K175" s="24">
        <v>83.2</v>
      </c>
      <c r="L175" s="24">
        <v>83.5</v>
      </c>
      <c r="M175" s="25">
        <f t="shared" si="4"/>
        <v>83.38</v>
      </c>
      <c r="N175" s="25">
        <f t="shared" si="5"/>
        <v>77.228</v>
      </c>
      <c r="O175" s="26">
        <v>7</v>
      </c>
      <c r="P175" s="29"/>
      <c r="Q175" s="31"/>
    </row>
    <row r="176" ht="24" customHeight="1" spans="1:17">
      <c r="A176" s="14">
        <v>172</v>
      </c>
      <c r="B176" s="15" t="s">
        <v>576</v>
      </c>
      <c r="C176" s="15" t="s">
        <v>577</v>
      </c>
      <c r="D176" s="15">
        <v>41</v>
      </c>
      <c r="E176" s="15" t="s">
        <v>503</v>
      </c>
      <c r="F176" s="15" t="s">
        <v>100</v>
      </c>
      <c r="G176" s="15" t="s">
        <v>25</v>
      </c>
      <c r="H176" s="15" t="s">
        <v>26</v>
      </c>
      <c r="I176" s="16" t="s">
        <v>503</v>
      </c>
      <c r="J176" s="23">
        <v>74</v>
      </c>
      <c r="K176" s="24">
        <v>86.4</v>
      </c>
      <c r="L176" s="24">
        <v>88.3</v>
      </c>
      <c r="M176" s="25">
        <f t="shared" si="4"/>
        <v>87.54</v>
      </c>
      <c r="N176" s="25">
        <f t="shared" si="5"/>
        <v>82.124</v>
      </c>
      <c r="O176" s="26">
        <v>1</v>
      </c>
      <c r="P176" s="30" t="s">
        <v>578</v>
      </c>
      <c r="Q176" s="31"/>
    </row>
    <row r="177" ht="24" customHeight="1" spans="1:17">
      <c r="A177" s="14">
        <v>173</v>
      </c>
      <c r="B177" s="15" t="s">
        <v>579</v>
      </c>
      <c r="C177" s="15" t="s">
        <v>580</v>
      </c>
      <c r="D177" s="15">
        <v>41</v>
      </c>
      <c r="E177" s="15" t="s">
        <v>503</v>
      </c>
      <c r="F177" s="15" t="s">
        <v>289</v>
      </c>
      <c r="G177" s="15" t="s">
        <v>25</v>
      </c>
      <c r="H177" s="15" t="s">
        <v>26</v>
      </c>
      <c r="I177" s="15" t="s">
        <v>503</v>
      </c>
      <c r="J177" s="23">
        <v>70.5</v>
      </c>
      <c r="K177" s="24">
        <v>88.2</v>
      </c>
      <c r="L177" s="24">
        <v>85.6</v>
      </c>
      <c r="M177" s="25">
        <f t="shared" si="4"/>
        <v>86.64</v>
      </c>
      <c r="N177" s="25">
        <f t="shared" si="5"/>
        <v>80.184</v>
      </c>
      <c r="O177" s="26">
        <v>2</v>
      </c>
      <c r="P177" s="29"/>
      <c r="Q177" s="31"/>
    </row>
    <row r="178" ht="24" customHeight="1" spans="1:17">
      <c r="A178" s="14">
        <v>174</v>
      </c>
      <c r="B178" s="15" t="s">
        <v>581</v>
      </c>
      <c r="C178" s="15" t="s">
        <v>582</v>
      </c>
      <c r="D178" s="15">
        <v>41</v>
      </c>
      <c r="E178" s="15" t="s">
        <v>503</v>
      </c>
      <c r="F178" s="15" t="s">
        <v>100</v>
      </c>
      <c r="G178" s="15" t="s">
        <v>25</v>
      </c>
      <c r="H178" s="15" t="s">
        <v>505</v>
      </c>
      <c r="I178" s="15" t="s">
        <v>503</v>
      </c>
      <c r="J178" s="23">
        <v>68.5</v>
      </c>
      <c r="K178" s="24">
        <v>84.1</v>
      </c>
      <c r="L178" s="24">
        <v>86.5</v>
      </c>
      <c r="M178" s="25">
        <f t="shared" si="4"/>
        <v>85.54</v>
      </c>
      <c r="N178" s="25">
        <f t="shared" si="5"/>
        <v>78.724</v>
      </c>
      <c r="O178" s="26">
        <v>3</v>
      </c>
      <c r="P178" s="29"/>
      <c r="Q178" s="31"/>
    </row>
    <row r="179" ht="24" customHeight="1" spans="1:17">
      <c r="A179" s="14">
        <v>175</v>
      </c>
      <c r="B179" s="15" t="s">
        <v>583</v>
      </c>
      <c r="C179" s="15" t="s">
        <v>584</v>
      </c>
      <c r="D179" s="15">
        <v>41</v>
      </c>
      <c r="E179" s="15" t="s">
        <v>503</v>
      </c>
      <c r="F179" s="15" t="s">
        <v>134</v>
      </c>
      <c r="G179" s="15" t="s">
        <v>585</v>
      </c>
      <c r="H179" s="15" t="s">
        <v>26</v>
      </c>
      <c r="I179" s="15" t="s">
        <v>503</v>
      </c>
      <c r="J179" s="23">
        <v>76</v>
      </c>
      <c r="K179" s="24">
        <v>86</v>
      </c>
      <c r="L179" s="24">
        <v>76.2</v>
      </c>
      <c r="M179" s="25">
        <f t="shared" si="4"/>
        <v>80.12</v>
      </c>
      <c r="N179" s="25">
        <f t="shared" si="5"/>
        <v>78.472</v>
      </c>
      <c r="O179" s="26">
        <v>4</v>
      </c>
      <c r="P179" s="29"/>
      <c r="Q179" s="31"/>
    </row>
    <row r="180" ht="24" customHeight="1" spans="1:17">
      <c r="A180" s="14">
        <v>176</v>
      </c>
      <c r="B180" s="15" t="s">
        <v>586</v>
      </c>
      <c r="C180" s="15" t="s">
        <v>587</v>
      </c>
      <c r="D180" s="15">
        <v>41</v>
      </c>
      <c r="E180" s="15" t="s">
        <v>503</v>
      </c>
      <c r="F180" s="15" t="s">
        <v>588</v>
      </c>
      <c r="G180" s="15" t="s">
        <v>25</v>
      </c>
      <c r="H180" s="15" t="s">
        <v>26</v>
      </c>
      <c r="I180" s="15" t="s">
        <v>503</v>
      </c>
      <c r="J180" s="23">
        <v>73.5</v>
      </c>
      <c r="K180" s="24">
        <v>85.6</v>
      </c>
      <c r="L180" s="24">
        <v>79.1</v>
      </c>
      <c r="M180" s="25">
        <f t="shared" si="4"/>
        <v>81.7</v>
      </c>
      <c r="N180" s="25">
        <f t="shared" si="5"/>
        <v>78.42</v>
      </c>
      <c r="O180" s="26">
        <v>5</v>
      </c>
      <c r="P180" s="29"/>
      <c r="Q180" s="31"/>
    </row>
    <row r="181" ht="24" customHeight="1" spans="1:17">
      <c r="A181" s="14">
        <v>177</v>
      </c>
      <c r="B181" s="15" t="s">
        <v>589</v>
      </c>
      <c r="C181" s="15" t="s">
        <v>590</v>
      </c>
      <c r="D181" s="15">
        <v>41</v>
      </c>
      <c r="E181" s="15" t="s">
        <v>503</v>
      </c>
      <c r="F181" s="15" t="s">
        <v>100</v>
      </c>
      <c r="G181" s="15" t="s">
        <v>25</v>
      </c>
      <c r="H181" s="15" t="s">
        <v>26</v>
      </c>
      <c r="I181" s="15" t="s">
        <v>503</v>
      </c>
      <c r="J181" s="23">
        <v>66</v>
      </c>
      <c r="K181" s="24">
        <v>86.4</v>
      </c>
      <c r="L181" s="24">
        <v>85.6</v>
      </c>
      <c r="M181" s="25">
        <f t="shared" si="4"/>
        <v>85.92</v>
      </c>
      <c r="N181" s="25">
        <f t="shared" si="5"/>
        <v>77.952</v>
      </c>
      <c r="O181" s="26">
        <v>6</v>
      </c>
      <c r="P181" s="29"/>
      <c r="Q181" s="31"/>
    </row>
    <row r="182" ht="24" customHeight="1" spans="1:17">
      <c r="A182" s="14">
        <v>178</v>
      </c>
      <c r="B182" s="15" t="s">
        <v>591</v>
      </c>
      <c r="C182" s="15" t="s">
        <v>592</v>
      </c>
      <c r="D182" s="15">
        <v>41</v>
      </c>
      <c r="E182" s="15" t="s">
        <v>503</v>
      </c>
      <c r="F182" s="15" t="s">
        <v>282</v>
      </c>
      <c r="G182" s="15" t="s">
        <v>593</v>
      </c>
      <c r="H182" s="15" t="s">
        <v>26</v>
      </c>
      <c r="I182" s="15" t="s">
        <v>503</v>
      </c>
      <c r="J182" s="23">
        <v>73.5</v>
      </c>
      <c r="K182" s="24">
        <v>84.2</v>
      </c>
      <c r="L182" s="24">
        <v>78</v>
      </c>
      <c r="M182" s="25">
        <f t="shared" si="4"/>
        <v>80.48</v>
      </c>
      <c r="N182" s="25">
        <f t="shared" si="5"/>
        <v>77.688</v>
      </c>
      <c r="O182" s="26">
        <v>7</v>
      </c>
      <c r="P182" s="29"/>
      <c r="Q182" s="31"/>
    </row>
    <row r="183" ht="24" customHeight="1" spans="1:17">
      <c r="A183" s="14">
        <v>179</v>
      </c>
      <c r="B183" s="15" t="s">
        <v>594</v>
      </c>
      <c r="C183" s="15" t="s">
        <v>595</v>
      </c>
      <c r="D183" s="15">
        <v>42</v>
      </c>
      <c r="E183" s="15" t="s">
        <v>503</v>
      </c>
      <c r="F183" s="15" t="s">
        <v>596</v>
      </c>
      <c r="G183" s="15" t="s">
        <v>25</v>
      </c>
      <c r="H183" s="15" t="s">
        <v>26</v>
      </c>
      <c r="I183" s="15" t="s">
        <v>503</v>
      </c>
      <c r="J183" s="23">
        <v>71.5</v>
      </c>
      <c r="K183" s="24">
        <v>87.2</v>
      </c>
      <c r="L183" s="24">
        <v>90</v>
      </c>
      <c r="M183" s="25">
        <f t="shared" si="4"/>
        <v>88.88</v>
      </c>
      <c r="N183" s="25">
        <f t="shared" si="5"/>
        <v>81.928</v>
      </c>
      <c r="O183" s="26">
        <v>1</v>
      </c>
      <c r="P183" s="30" t="s">
        <v>597</v>
      </c>
      <c r="Q183" s="31"/>
    </row>
    <row r="184" ht="24" customHeight="1" spans="1:17">
      <c r="A184" s="14">
        <v>180</v>
      </c>
      <c r="B184" s="15" t="s">
        <v>598</v>
      </c>
      <c r="C184" s="15" t="s">
        <v>599</v>
      </c>
      <c r="D184" s="15">
        <v>42</v>
      </c>
      <c r="E184" s="15" t="s">
        <v>503</v>
      </c>
      <c r="F184" s="15" t="s">
        <v>100</v>
      </c>
      <c r="G184" s="15" t="s">
        <v>25</v>
      </c>
      <c r="H184" s="15" t="s">
        <v>505</v>
      </c>
      <c r="I184" s="15" t="s">
        <v>503</v>
      </c>
      <c r="J184" s="23">
        <v>71</v>
      </c>
      <c r="K184" s="24">
        <v>84.4</v>
      </c>
      <c r="L184" s="24">
        <v>86.1</v>
      </c>
      <c r="M184" s="25">
        <f t="shared" si="4"/>
        <v>85.42</v>
      </c>
      <c r="N184" s="25">
        <f t="shared" si="5"/>
        <v>79.652</v>
      </c>
      <c r="O184" s="26">
        <v>2</v>
      </c>
      <c r="P184" s="29"/>
      <c r="Q184" s="31"/>
    </row>
    <row r="185" ht="24" customHeight="1" spans="1:17">
      <c r="A185" s="14">
        <v>181</v>
      </c>
      <c r="B185" s="15" t="s">
        <v>600</v>
      </c>
      <c r="C185" s="15" t="s">
        <v>601</v>
      </c>
      <c r="D185" s="15">
        <v>42</v>
      </c>
      <c r="E185" s="15" t="s">
        <v>503</v>
      </c>
      <c r="F185" s="15" t="s">
        <v>509</v>
      </c>
      <c r="G185" s="15" t="s">
        <v>25</v>
      </c>
      <c r="H185" s="15" t="s">
        <v>505</v>
      </c>
      <c r="I185" s="15" t="s">
        <v>503</v>
      </c>
      <c r="J185" s="23">
        <v>69.5</v>
      </c>
      <c r="K185" s="24">
        <v>87.8</v>
      </c>
      <c r="L185" s="24">
        <v>84.2</v>
      </c>
      <c r="M185" s="25">
        <f t="shared" si="4"/>
        <v>85.64</v>
      </c>
      <c r="N185" s="25">
        <f t="shared" si="5"/>
        <v>79.184</v>
      </c>
      <c r="O185" s="26">
        <v>3</v>
      </c>
      <c r="P185" s="29"/>
      <c r="Q185" s="31"/>
    </row>
    <row r="186" ht="24" customHeight="1" spans="1:17">
      <c r="A186" s="14">
        <v>182</v>
      </c>
      <c r="B186" s="15" t="s">
        <v>602</v>
      </c>
      <c r="C186" s="15" t="s">
        <v>603</v>
      </c>
      <c r="D186" s="15">
        <v>42</v>
      </c>
      <c r="E186" s="15" t="s">
        <v>503</v>
      </c>
      <c r="F186" s="15" t="s">
        <v>100</v>
      </c>
      <c r="G186" s="15" t="s">
        <v>25</v>
      </c>
      <c r="H186" s="15" t="s">
        <v>26</v>
      </c>
      <c r="I186" s="15" t="s">
        <v>503</v>
      </c>
      <c r="J186" s="23">
        <v>67</v>
      </c>
      <c r="K186" s="24">
        <v>84.6</v>
      </c>
      <c r="L186" s="24">
        <v>85.9</v>
      </c>
      <c r="M186" s="25">
        <f t="shared" si="4"/>
        <v>85.38</v>
      </c>
      <c r="N186" s="25">
        <f t="shared" si="5"/>
        <v>78.028</v>
      </c>
      <c r="O186" s="26">
        <v>4</v>
      </c>
      <c r="P186" s="29"/>
      <c r="Q186" s="31"/>
    </row>
    <row r="187" ht="24" customHeight="1" spans="1:17">
      <c r="A187" s="14">
        <v>183</v>
      </c>
      <c r="B187" s="15" t="s">
        <v>604</v>
      </c>
      <c r="C187" s="15" t="s">
        <v>605</v>
      </c>
      <c r="D187" s="15">
        <v>42</v>
      </c>
      <c r="E187" s="15" t="s">
        <v>503</v>
      </c>
      <c r="F187" s="16" t="s">
        <v>81</v>
      </c>
      <c r="G187" s="16" t="s">
        <v>606</v>
      </c>
      <c r="H187" s="15" t="s">
        <v>26</v>
      </c>
      <c r="I187" s="15" t="s">
        <v>503</v>
      </c>
      <c r="J187" s="23">
        <v>68</v>
      </c>
      <c r="K187" s="24">
        <v>84.1</v>
      </c>
      <c r="L187" s="24">
        <v>83.3</v>
      </c>
      <c r="M187" s="25">
        <f t="shared" si="4"/>
        <v>83.62</v>
      </c>
      <c r="N187" s="25">
        <f t="shared" si="5"/>
        <v>77.372</v>
      </c>
      <c r="O187" s="26">
        <v>5</v>
      </c>
      <c r="P187" s="29"/>
      <c r="Q187" s="31"/>
    </row>
    <row r="188" ht="24" customHeight="1" spans="1:17">
      <c r="A188" s="14">
        <v>184</v>
      </c>
      <c r="B188" s="15" t="s">
        <v>607</v>
      </c>
      <c r="C188" s="15" t="s">
        <v>608</v>
      </c>
      <c r="D188" s="15">
        <v>42</v>
      </c>
      <c r="E188" s="15" t="s">
        <v>503</v>
      </c>
      <c r="F188" s="15" t="s">
        <v>100</v>
      </c>
      <c r="G188" s="16" t="s">
        <v>593</v>
      </c>
      <c r="H188" s="15" t="s">
        <v>505</v>
      </c>
      <c r="I188" s="15" t="s">
        <v>503</v>
      </c>
      <c r="J188" s="23">
        <v>65</v>
      </c>
      <c r="K188" s="24">
        <v>83.2</v>
      </c>
      <c r="L188" s="24">
        <v>86.5</v>
      </c>
      <c r="M188" s="25">
        <f t="shared" si="4"/>
        <v>85.18</v>
      </c>
      <c r="N188" s="25">
        <f t="shared" si="5"/>
        <v>77.108</v>
      </c>
      <c r="O188" s="26">
        <v>6</v>
      </c>
      <c r="P188" s="29"/>
      <c r="Q188" s="31"/>
    </row>
    <row r="189" ht="24" customHeight="1" spans="1:17">
      <c r="A189" s="14">
        <v>185</v>
      </c>
      <c r="B189" s="15" t="s">
        <v>609</v>
      </c>
      <c r="C189" s="15" t="s">
        <v>610</v>
      </c>
      <c r="D189" s="15">
        <v>42</v>
      </c>
      <c r="E189" s="15" t="s">
        <v>503</v>
      </c>
      <c r="F189" s="15" t="s">
        <v>509</v>
      </c>
      <c r="G189" s="16" t="s">
        <v>611</v>
      </c>
      <c r="H189" s="15" t="s">
        <v>505</v>
      </c>
      <c r="I189" s="15" t="s">
        <v>503</v>
      </c>
      <c r="J189" s="23">
        <v>67</v>
      </c>
      <c r="K189" s="24">
        <v>83.2</v>
      </c>
      <c r="L189" s="24">
        <v>84.1</v>
      </c>
      <c r="M189" s="25">
        <f t="shared" si="4"/>
        <v>83.74</v>
      </c>
      <c r="N189" s="25">
        <f t="shared" si="5"/>
        <v>77.044</v>
      </c>
      <c r="O189" s="26">
        <v>7</v>
      </c>
      <c r="P189" s="29"/>
      <c r="Q189" s="31"/>
    </row>
  </sheetData>
  <autoFilter ref="A4:Q189">
    <extLst/>
  </autoFilter>
  <mergeCells count="87">
    <mergeCell ref="A1:D1"/>
    <mergeCell ref="A2:Q2"/>
    <mergeCell ref="K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3:N4"/>
    <mergeCell ref="O3:O4"/>
    <mergeCell ref="P3:P4"/>
    <mergeCell ref="P5:P6"/>
    <mergeCell ref="P7:P12"/>
    <mergeCell ref="P13:P15"/>
    <mergeCell ref="P16:P18"/>
    <mergeCell ref="P20:P21"/>
    <mergeCell ref="P23:P26"/>
    <mergeCell ref="P27:P30"/>
    <mergeCell ref="P31:P33"/>
    <mergeCell ref="P34:P36"/>
    <mergeCell ref="P37:P38"/>
    <mergeCell ref="P41:P44"/>
    <mergeCell ref="P46:P48"/>
    <mergeCell ref="P49:P57"/>
    <mergeCell ref="P58:P66"/>
    <mergeCell ref="P67:P76"/>
    <mergeCell ref="P77:P84"/>
    <mergeCell ref="P85:P88"/>
    <mergeCell ref="P89:P92"/>
    <mergeCell ref="P93:P101"/>
    <mergeCell ref="P102:P106"/>
    <mergeCell ref="P107:P115"/>
    <mergeCell ref="P116:P121"/>
    <mergeCell ref="P122:P123"/>
    <mergeCell ref="P124:P127"/>
    <mergeCell ref="P128:P130"/>
    <mergeCell ref="P132:P134"/>
    <mergeCell ref="P135:P138"/>
    <mergeCell ref="P139:P141"/>
    <mergeCell ref="P143:P148"/>
    <mergeCell ref="P149:P154"/>
    <mergeCell ref="P155:P161"/>
    <mergeCell ref="P162:P168"/>
    <mergeCell ref="P169:P175"/>
    <mergeCell ref="P176:P182"/>
    <mergeCell ref="P183:P189"/>
    <mergeCell ref="Q3:Q4"/>
    <mergeCell ref="Q5:Q6"/>
    <mergeCell ref="Q7:Q12"/>
    <mergeCell ref="Q13:Q15"/>
    <mergeCell ref="Q16:Q18"/>
    <mergeCell ref="Q20:Q21"/>
    <mergeCell ref="Q23:Q26"/>
    <mergeCell ref="Q27:Q30"/>
    <mergeCell ref="Q31:Q33"/>
    <mergeCell ref="Q34:Q36"/>
    <mergeCell ref="Q37:Q38"/>
    <mergeCell ref="Q41:Q44"/>
    <mergeCell ref="Q46:Q48"/>
    <mergeCell ref="Q49:Q57"/>
    <mergeCell ref="Q58:Q66"/>
    <mergeCell ref="Q67:Q76"/>
    <mergeCell ref="Q77:Q84"/>
    <mergeCell ref="Q85:Q88"/>
    <mergeCell ref="Q89:Q92"/>
    <mergeCell ref="Q93:Q101"/>
    <mergeCell ref="Q102:Q106"/>
    <mergeCell ref="Q107:Q115"/>
    <mergeCell ref="Q116:Q121"/>
    <mergeCell ref="Q122:Q123"/>
    <mergeCell ref="Q124:Q127"/>
    <mergeCell ref="Q128:Q130"/>
    <mergeCell ref="Q132:Q134"/>
    <mergeCell ref="Q135:Q138"/>
    <mergeCell ref="Q139:Q141"/>
    <mergeCell ref="Q143:Q148"/>
    <mergeCell ref="Q149:Q154"/>
    <mergeCell ref="Q155:Q161"/>
    <mergeCell ref="Q162:Q168"/>
    <mergeCell ref="Q169:Q175"/>
    <mergeCell ref="Q176:Q182"/>
    <mergeCell ref="Q183:Q189"/>
  </mergeCells>
  <printOptions horizontalCentered="1"/>
  <pageMargins left="0.118055555555556" right="0.0784722222222222" top="0.629861111111111" bottom="0.354166666666667" header="0.5" footer="0.156944444444444"/>
  <pageSetup paperSize="9" scale="6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2019-08-12T00:42:00Z</dcterms:created>
  <dcterms:modified xsi:type="dcterms:W3CDTF">2022-08-16T08:31:13Z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D5CB492D45FA48358FA8D26B4B4E2989</vt:lpwstr>
  </property>
</Properties>
</file>