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表格" sheetId="1" r:id="rId1"/>
  </sheets>
  <calcPr calcId="144525"/>
</workbook>
</file>

<file path=xl/sharedStrings.xml><?xml version="1.0" encoding="utf-8"?>
<sst xmlns="http://schemas.openxmlformats.org/spreadsheetml/2006/main" count="187" uniqueCount="111">
  <si>
    <t>2022年4月扬州经济技术开发区中小学校公开招聘教师体检名单</t>
  </si>
  <si>
    <t>序号</t>
  </si>
  <si>
    <t>准考证号</t>
  </si>
  <si>
    <t>考生姓名</t>
  </si>
  <si>
    <t>单位名称</t>
  </si>
  <si>
    <t>职位代码</t>
  </si>
  <si>
    <t>职位名称</t>
  </si>
  <si>
    <t>笔试成绩</t>
  </si>
  <si>
    <t>微课成绩</t>
  </si>
  <si>
    <t>技能成绩</t>
  </si>
  <si>
    <t>总分</t>
  </si>
  <si>
    <t>岗位内排名</t>
  </si>
  <si>
    <t>101100102601</t>
  </si>
  <si>
    <t>焦晶晶</t>
  </si>
  <si>
    <t>扬州经济技术开发区实验中学</t>
  </si>
  <si>
    <t>01</t>
  </si>
  <si>
    <t>初中地理教师</t>
  </si>
  <si>
    <t>102100102325</t>
  </si>
  <si>
    <t>迮逸</t>
  </si>
  <si>
    <t>02</t>
  </si>
  <si>
    <t>初中历史教师</t>
  </si>
  <si>
    <t>111100102207</t>
  </si>
  <si>
    <t>丛啸林</t>
  </si>
  <si>
    <t>03</t>
  </si>
  <si>
    <t>初中政治教师</t>
  </si>
  <si>
    <t>104100102109</t>
  </si>
  <si>
    <t>贾亭西</t>
  </si>
  <si>
    <t>扬州经济技术开发区振兴花园学校</t>
  </si>
  <si>
    <t>小学科学教师</t>
  </si>
  <si>
    <t>110100100903</t>
  </si>
  <si>
    <t>陈思捷</t>
  </si>
  <si>
    <t>小学语文教师</t>
  </si>
  <si>
    <t>110100100419</t>
  </si>
  <si>
    <t>周智慧</t>
  </si>
  <si>
    <t>110100100829</t>
  </si>
  <si>
    <t>叶绿缘</t>
  </si>
  <si>
    <t>110100100402</t>
  </si>
  <si>
    <t>叶婉欣</t>
  </si>
  <si>
    <t>110100101006</t>
  </si>
  <si>
    <t>丁星雯</t>
  </si>
  <si>
    <t>110100100124</t>
  </si>
  <si>
    <t>邵帅</t>
  </si>
  <si>
    <t>110100100601</t>
  </si>
  <si>
    <t>徐雅莉</t>
  </si>
  <si>
    <t>110100100629</t>
  </si>
  <si>
    <t>魏妍艳</t>
  </si>
  <si>
    <t>110100100403</t>
  </si>
  <si>
    <t>曹文</t>
  </si>
  <si>
    <t>110100100810</t>
  </si>
  <si>
    <t>袁圆</t>
  </si>
  <si>
    <t>04</t>
  </si>
  <si>
    <t>110100100615</t>
  </si>
  <si>
    <t>李磊</t>
  </si>
  <si>
    <t>110100100321</t>
  </si>
  <si>
    <t>范璐</t>
  </si>
  <si>
    <t>105100101106</t>
  </si>
  <si>
    <t>张圆</t>
  </si>
  <si>
    <t>05</t>
  </si>
  <si>
    <t>小学数学教师</t>
  </si>
  <si>
    <t>105100101130</t>
  </si>
  <si>
    <t>徐兴怡</t>
  </si>
  <si>
    <t>105100101223</t>
  </si>
  <si>
    <t>吴溯</t>
  </si>
  <si>
    <t>105100101408</t>
  </si>
  <si>
    <t>王庆</t>
  </si>
  <si>
    <t>06</t>
  </si>
  <si>
    <t>105100101202</t>
  </si>
  <si>
    <t>刘红</t>
  </si>
  <si>
    <t>105100101323</t>
  </si>
  <si>
    <t>张明圆</t>
  </si>
  <si>
    <t>07</t>
  </si>
  <si>
    <t>105100101314</t>
  </si>
  <si>
    <t>周勇</t>
  </si>
  <si>
    <t>109100101617</t>
  </si>
  <si>
    <t>刘巧莉</t>
  </si>
  <si>
    <t>08</t>
  </si>
  <si>
    <t>小学英语教师</t>
  </si>
  <si>
    <t>109100101804</t>
  </si>
  <si>
    <t>林心悦</t>
  </si>
  <si>
    <t>106100103227</t>
  </si>
  <si>
    <t>王国威</t>
  </si>
  <si>
    <t>09</t>
  </si>
  <si>
    <t>小学体育教师</t>
  </si>
  <si>
    <t>106100103316</t>
  </si>
  <si>
    <t>陈成</t>
  </si>
  <si>
    <t>106100103415</t>
  </si>
  <si>
    <t>陈超</t>
  </si>
  <si>
    <t>10</t>
  </si>
  <si>
    <t>106100103315</t>
  </si>
  <si>
    <t>江为潇</t>
  </si>
  <si>
    <t>108100103006</t>
  </si>
  <si>
    <t>刘家韵</t>
  </si>
  <si>
    <t>11</t>
  </si>
  <si>
    <t>小学音乐教师</t>
  </si>
  <si>
    <t>103100103508</t>
  </si>
  <si>
    <t>韩宝琳</t>
  </si>
  <si>
    <t>12</t>
  </si>
  <si>
    <t>小学美术教师</t>
  </si>
  <si>
    <t>103100103712</t>
  </si>
  <si>
    <t>叶露</t>
  </si>
  <si>
    <t>13</t>
  </si>
  <si>
    <t>108100102722</t>
  </si>
  <si>
    <t>郑吴琼</t>
  </si>
  <si>
    <t>14</t>
  </si>
  <si>
    <t>初中音乐教师</t>
  </si>
  <si>
    <t>110100100906</t>
  </si>
  <si>
    <t>朱培培</t>
  </si>
  <si>
    <t>扬州市八里中心小学</t>
  </si>
  <si>
    <t>103100103911</t>
  </si>
  <si>
    <t>韩诗雨</t>
  </si>
  <si>
    <t>扬州市花园小学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</si>
</sst>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0"/>
      <name val="新宋体"/>
      <charset val="134"/>
    </font>
    <font>
      <sz val="10"/>
      <color theme="1"/>
      <name val="宋体"/>
      <charset val="134"/>
    </font>
    <font>
      <sz val="10"/>
      <color theme="1"/>
      <name val="新宋体"/>
      <charset val="134"/>
    </font>
    <font>
      <sz val="10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vertical="top" wrapTex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5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 applyProtection="1" quotePrefix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zoomScale="160" zoomScaleNormal="160" workbookViewId="0">
      <selection activeCell="C2" sqref="C$1:C$1048576"/>
    </sheetView>
  </sheetViews>
  <sheetFormatPr defaultColWidth="11.725" defaultRowHeight="13.5"/>
  <cols>
    <col min="1" max="1" width="4.05833333333333" style="1" customWidth="1"/>
    <col min="2" max="2" width="12.5416666666667" style="1" customWidth="1"/>
    <col min="3" max="3" width="7.5" style="2" customWidth="1"/>
    <col min="4" max="4" width="26.45" style="1" customWidth="1"/>
    <col min="5" max="5" width="9.45" style="1" customWidth="1"/>
    <col min="6" max="6" width="12" style="1" customWidth="1"/>
    <col min="7" max="7" width="7.41666666666667" style="1" customWidth="1"/>
    <col min="8" max="8" width="6.325" style="1" customWidth="1"/>
    <col min="9" max="9" width="10.3666666666667" style="3" customWidth="1"/>
    <col min="10" max="10" width="6.00833333333333" style="1" customWidth="1"/>
    <col min="11" max="11" width="9.14166666666667" style="1" customWidth="1"/>
    <col min="12" max="16384" width="11.725" style="3"/>
  </cols>
  <sheetData>
    <row r="1" ht="20.25" spans="1:11">
      <c r="A1" s="4" t="s">
        <v>0</v>
      </c>
      <c r="B1" s="4"/>
      <c r="C1" s="5"/>
      <c r="D1" s="4"/>
      <c r="E1" s="4"/>
      <c r="F1" s="4"/>
      <c r="G1" s="4"/>
      <c r="H1" s="4"/>
      <c r="I1" s="15"/>
      <c r="J1" s="4"/>
      <c r="K1" s="4"/>
    </row>
    <row r="2" spans="1:11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9" t="s">
        <v>7</v>
      </c>
      <c r="H2" s="10" t="s">
        <v>8</v>
      </c>
      <c r="I2" s="16" t="s">
        <v>9</v>
      </c>
      <c r="J2" s="9" t="s">
        <v>10</v>
      </c>
      <c r="K2" s="17" t="s">
        <v>11</v>
      </c>
    </row>
    <row r="3" spans="1:11">
      <c r="A3" s="11">
        <v>1</v>
      </c>
      <c r="B3" s="19" t="s">
        <v>12</v>
      </c>
      <c r="C3" s="13" t="s">
        <v>13</v>
      </c>
      <c r="D3" s="12" t="s">
        <v>14</v>
      </c>
      <c r="E3" s="12" t="s">
        <v>15</v>
      </c>
      <c r="F3" s="12" t="s">
        <v>16</v>
      </c>
      <c r="G3" s="14">
        <v>83</v>
      </c>
      <c r="H3" s="11">
        <v>83</v>
      </c>
      <c r="I3" s="16"/>
      <c r="J3" s="14">
        <f t="shared" ref="J3:J27" si="0">G3*40%+H3*60%</f>
        <v>83</v>
      </c>
      <c r="K3" s="18">
        <v>1</v>
      </c>
    </row>
    <row r="4" spans="1:11">
      <c r="A4" s="11">
        <v>2</v>
      </c>
      <c r="B4" s="19" t="s">
        <v>17</v>
      </c>
      <c r="C4" s="13" t="s">
        <v>18</v>
      </c>
      <c r="D4" s="12" t="s">
        <v>14</v>
      </c>
      <c r="E4" s="12" t="s">
        <v>19</v>
      </c>
      <c r="F4" s="12" t="s">
        <v>20</v>
      </c>
      <c r="G4" s="14">
        <v>69.11</v>
      </c>
      <c r="H4" s="11">
        <v>82</v>
      </c>
      <c r="I4" s="16"/>
      <c r="J4" s="14">
        <f t="shared" si="0"/>
        <v>76.844</v>
      </c>
      <c r="K4" s="18">
        <v>1</v>
      </c>
    </row>
    <row r="5" spans="1:11">
      <c r="A5" s="11">
        <v>3</v>
      </c>
      <c r="B5" s="19" t="s">
        <v>21</v>
      </c>
      <c r="C5" s="13" t="s">
        <v>22</v>
      </c>
      <c r="D5" s="12" t="s">
        <v>14</v>
      </c>
      <c r="E5" s="12" t="s">
        <v>23</v>
      </c>
      <c r="F5" s="12" t="s">
        <v>24</v>
      </c>
      <c r="G5" s="14">
        <v>64.5</v>
      </c>
      <c r="H5" s="11">
        <v>79.1</v>
      </c>
      <c r="I5" s="16"/>
      <c r="J5" s="14">
        <f t="shared" si="0"/>
        <v>73.26</v>
      </c>
      <c r="K5" s="18">
        <v>1</v>
      </c>
    </row>
    <row r="6" spans="1:11">
      <c r="A6" s="11">
        <v>4</v>
      </c>
      <c r="B6" s="12" t="s">
        <v>25</v>
      </c>
      <c r="C6" s="13" t="s">
        <v>26</v>
      </c>
      <c r="D6" s="12" t="s">
        <v>27</v>
      </c>
      <c r="E6" s="12" t="s">
        <v>15</v>
      </c>
      <c r="F6" s="12" t="s">
        <v>28</v>
      </c>
      <c r="G6" s="14">
        <v>82.22</v>
      </c>
      <c r="H6" s="11">
        <v>81.67</v>
      </c>
      <c r="I6" s="16"/>
      <c r="J6" s="14">
        <f t="shared" si="0"/>
        <v>81.89</v>
      </c>
      <c r="K6" s="18">
        <v>1</v>
      </c>
    </row>
    <row r="7" spans="1:11">
      <c r="A7" s="11">
        <v>5</v>
      </c>
      <c r="B7" s="19" t="s">
        <v>29</v>
      </c>
      <c r="C7" s="13" t="s">
        <v>30</v>
      </c>
      <c r="D7" s="12" t="s">
        <v>27</v>
      </c>
      <c r="E7" s="12" t="s">
        <v>19</v>
      </c>
      <c r="F7" s="12" t="s">
        <v>31</v>
      </c>
      <c r="G7" s="14">
        <v>68.625</v>
      </c>
      <c r="H7" s="11">
        <v>86</v>
      </c>
      <c r="I7" s="16"/>
      <c r="J7" s="14">
        <f t="shared" si="0"/>
        <v>79.05</v>
      </c>
      <c r="K7" s="18">
        <v>1</v>
      </c>
    </row>
    <row r="8" spans="1:11">
      <c r="A8" s="11">
        <v>6</v>
      </c>
      <c r="B8" s="19" t="s">
        <v>32</v>
      </c>
      <c r="C8" s="13" t="s">
        <v>33</v>
      </c>
      <c r="D8" s="12" t="s">
        <v>27</v>
      </c>
      <c r="E8" s="12" t="s">
        <v>19</v>
      </c>
      <c r="F8" s="12" t="s">
        <v>31</v>
      </c>
      <c r="G8" s="14">
        <v>66.5</v>
      </c>
      <c r="H8" s="11">
        <v>81.33</v>
      </c>
      <c r="I8" s="16"/>
      <c r="J8" s="14">
        <f t="shared" si="0"/>
        <v>75.398</v>
      </c>
      <c r="K8" s="18">
        <v>2</v>
      </c>
    </row>
    <row r="9" spans="1:11">
      <c r="A9" s="11">
        <v>7</v>
      </c>
      <c r="B9" s="19" t="s">
        <v>34</v>
      </c>
      <c r="C9" s="13" t="s">
        <v>35</v>
      </c>
      <c r="D9" s="12" t="s">
        <v>27</v>
      </c>
      <c r="E9" s="12" t="s">
        <v>19</v>
      </c>
      <c r="F9" s="12" t="s">
        <v>31</v>
      </c>
      <c r="G9" s="14">
        <v>61.25</v>
      </c>
      <c r="H9" s="11">
        <v>84.67</v>
      </c>
      <c r="I9" s="16"/>
      <c r="J9" s="14">
        <f t="shared" si="0"/>
        <v>75.302</v>
      </c>
      <c r="K9" s="18">
        <v>3</v>
      </c>
    </row>
    <row r="10" spans="1:11">
      <c r="A10" s="11">
        <v>8</v>
      </c>
      <c r="B10" s="19" t="s">
        <v>36</v>
      </c>
      <c r="C10" s="13" t="s">
        <v>37</v>
      </c>
      <c r="D10" s="12" t="s">
        <v>27</v>
      </c>
      <c r="E10" s="12" t="s">
        <v>19</v>
      </c>
      <c r="F10" s="12" t="s">
        <v>31</v>
      </c>
      <c r="G10" s="14">
        <v>60.75</v>
      </c>
      <c r="H10" s="11">
        <v>84.67</v>
      </c>
      <c r="I10" s="16"/>
      <c r="J10" s="14">
        <f t="shared" si="0"/>
        <v>75.102</v>
      </c>
      <c r="K10" s="18">
        <v>4</v>
      </c>
    </row>
    <row r="11" spans="1:11">
      <c r="A11" s="11">
        <v>9</v>
      </c>
      <c r="B11" s="19" t="s">
        <v>38</v>
      </c>
      <c r="C11" s="13" t="s">
        <v>39</v>
      </c>
      <c r="D11" s="12" t="s">
        <v>27</v>
      </c>
      <c r="E11" s="12" t="s">
        <v>19</v>
      </c>
      <c r="F11" s="12" t="s">
        <v>31</v>
      </c>
      <c r="G11" s="14">
        <v>62.75</v>
      </c>
      <c r="H11" s="11">
        <v>83.33</v>
      </c>
      <c r="I11" s="16"/>
      <c r="J11" s="14">
        <f t="shared" si="0"/>
        <v>75.098</v>
      </c>
      <c r="K11" s="18">
        <v>5</v>
      </c>
    </row>
    <row r="12" spans="1:11">
      <c r="A12" s="11">
        <v>10</v>
      </c>
      <c r="B12" s="19" t="s">
        <v>40</v>
      </c>
      <c r="C12" s="13" t="s">
        <v>41</v>
      </c>
      <c r="D12" s="12" t="s">
        <v>27</v>
      </c>
      <c r="E12" s="12" t="s">
        <v>19</v>
      </c>
      <c r="F12" s="12" t="s">
        <v>31</v>
      </c>
      <c r="G12" s="14">
        <v>64.75</v>
      </c>
      <c r="H12" s="11">
        <v>81.67</v>
      </c>
      <c r="I12" s="16"/>
      <c r="J12" s="14">
        <f t="shared" si="0"/>
        <v>74.902</v>
      </c>
      <c r="K12" s="18">
        <v>6</v>
      </c>
    </row>
    <row r="13" spans="1:11">
      <c r="A13" s="11">
        <v>11</v>
      </c>
      <c r="B13" s="19" t="s">
        <v>42</v>
      </c>
      <c r="C13" s="13" t="s">
        <v>43</v>
      </c>
      <c r="D13" s="12" t="s">
        <v>27</v>
      </c>
      <c r="E13" s="12" t="s">
        <v>23</v>
      </c>
      <c r="F13" s="12" t="s">
        <v>31</v>
      </c>
      <c r="G13" s="14">
        <v>68.25</v>
      </c>
      <c r="H13" s="11">
        <v>82.33</v>
      </c>
      <c r="I13" s="16"/>
      <c r="J13" s="14">
        <f t="shared" si="0"/>
        <v>76.698</v>
      </c>
      <c r="K13" s="18">
        <v>1</v>
      </c>
    </row>
    <row r="14" spans="1:11">
      <c r="A14" s="11">
        <v>12</v>
      </c>
      <c r="B14" s="19" t="s">
        <v>44</v>
      </c>
      <c r="C14" s="13" t="s">
        <v>45</v>
      </c>
      <c r="D14" s="12" t="s">
        <v>27</v>
      </c>
      <c r="E14" s="12" t="s">
        <v>23</v>
      </c>
      <c r="F14" s="12" t="s">
        <v>31</v>
      </c>
      <c r="G14" s="14">
        <v>62.75</v>
      </c>
      <c r="H14" s="11">
        <v>84.67</v>
      </c>
      <c r="I14" s="16"/>
      <c r="J14" s="14">
        <f t="shared" si="0"/>
        <v>75.902</v>
      </c>
      <c r="K14" s="18">
        <v>2</v>
      </c>
    </row>
    <row r="15" spans="1:11">
      <c r="A15" s="11">
        <v>13</v>
      </c>
      <c r="B15" s="19" t="s">
        <v>46</v>
      </c>
      <c r="C15" s="13" t="s">
        <v>47</v>
      </c>
      <c r="D15" s="12" t="s">
        <v>27</v>
      </c>
      <c r="E15" s="12" t="s">
        <v>23</v>
      </c>
      <c r="F15" s="12" t="s">
        <v>31</v>
      </c>
      <c r="G15" s="14">
        <v>67</v>
      </c>
      <c r="H15" s="11">
        <v>79.33</v>
      </c>
      <c r="I15" s="16"/>
      <c r="J15" s="14">
        <f t="shared" si="0"/>
        <v>74.398</v>
      </c>
      <c r="K15" s="18">
        <v>3</v>
      </c>
    </row>
    <row r="16" spans="1:11">
      <c r="A16" s="11">
        <v>14</v>
      </c>
      <c r="B16" s="19" t="s">
        <v>48</v>
      </c>
      <c r="C16" s="13" t="s">
        <v>49</v>
      </c>
      <c r="D16" s="12" t="s">
        <v>27</v>
      </c>
      <c r="E16" s="12" t="s">
        <v>50</v>
      </c>
      <c r="F16" s="12" t="s">
        <v>31</v>
      </c>
      <c r="G16" s="14">
        <v>61.25</v>
      </c>
      <c r="H16" s="11">
        <v>88.33</v>
      </c>
      <c r="I16" s="16"/>
      <c r="J16" s="14">
        <f t="shared" si="0"/>
        <v>77.498</v>
      </c>
      <c r="K16" s="18">
        <v>1</v>
      </c>
    </row>
    <row r="17" spans="1:11">
      <c r="A17" s="11">
        <v>15</v>
      </c>
      <c r="B17" s="12" t="s">
        <v>51</v>
      </c>
      <c r="C17" s="13" t="s">
        <v>52</v>
      </c>
      <c r="D17" s="12" t="s">
        <v>27</v>
      </c>
      <c r="E17" s="12" t="s">
        <v>50</v>
      </c>
      <c r="F17" s="12" t="s">
        <v>31</v>
      </c>
      <c r="G17" s="14">
        <v>66</v>
      </c>
      <c r="H17" s="11">
        <v>85</v>
      </c>
      <c r="I17" s="16"/>
      <c r="J17" s="14">
        <f t="shared" si="0"/>
        <v>77.4</v>
      </c>
      <c r="K17" s="18">
        <v>2</v>
      </c>
    </row>
    <row r="18" spans="1:11">
      <c r="A18" s="11">
        <v>16</v>
      </c>
      <c r="B18" s="12" t="s">
        <v>53</v>
      </c>
      <c r="C18" s="13" t="s">
        <v>54</v>
      </c>
      <c r="D18" s="12" t="s">
        <v>27</v>
      </c>
      <c r="E18" s="12" t="s">
        <v>50</v>
      </c>
      <c r="F18" s="12" t="s">
        <v>31</v>
      </c>
      <c r="G18" s="14">
        <v>69.75</v>
      </c>
      <c r="H18" s="11">
        <v>82</v>
      </c>
      <c r="I18" s="16"/>
      <c r="J18" s="14">
        <f t="shared" si="0"/>
        <v>77.1</v>
      </c>
      <c r="K18" s="18">
        <v>3</v>
      </c>
    </row>
    <row r="19" spans="1:11">
      <c r="A19" s="11">
        <v>17</v>
      </c>
      <c r="B19" s="19" t="s">
        <v>55</v>
      </c>
      <c r="C19" s="13" t="s">
        <v>56</v>
      </c>
      <c r="D19" s="12" t="s">
        <v>27</v>
      </c>
      <c r="E19" s="12" t="s">
        <v>57</v>
      </c>
      <c r="F19" s="12" t="s">
        <v>58</v>
      </c>
      <c r="G19" s="14">
        <v>75.9</v>
      </c>
      <c r="H19" s="11">
        <v>78.33</v>
      </c>
      <c r="I19" s="16"/>
      <c r="J19" s="14">
        <f t="shared" si="0"/>
        <v>77.358</v>
      </c>
      <c r="K19" s="18">
        <v>1</v>
      </c>
    </row>
    <row r="20" spans="1:11">
      <c r="A20" s="11">
        <v>18</v>
      </c>
      <c r="B20" s="19" t="s">
        <v>59</v>
      </c>
      <c r="C20" s="13" t="s">
        <v>60</v>
      </c>
      <c r="D20" s="12" t="s">
        <v>27</v>
      </c>
      <c r="E20" s="12" t="s">
        <v>57</v>
      </c>
      <c r="F20" s="12" t="s">
        <v>58</v>
      </c>
      <c r="G20" s="14">
        <v>59.88</v>
      </c>
      <c r="H20" s="11">
        <v>87.33</v>
      </c>
      <c r="I20" s="16"/>
      <c r="J20" s="14">
        <f t="shared" si="0"/>
        <v>76.35</v>
      </c>
      <c r="K20" s="18">
        <v>2</v>
      </c>
    </row>
    <row r="21" spans="1:11">
      <c r="A21" s="11">
        <v>19</v>
      </c>
      <c r="B21" s="19" t="s">
        <v>61</v>
      </c>
      <c r="C21" s="13" t="s">
        <v>62</v>
      </c>
      <c r="D21" s="12" t="s">
        <v>27</v>
      </c>
      <c r="E21" s="12" t="s">
        <v>57</v>
      </c>
      <c r="F21" s="12" t="s">
        <v>58</v>
      </c>
      <c r="G21" s="14">
        <v>72.78</v>
      </c>
      <c r="H21" s="11">
        <v>73.67</v>
      </c>
      <c r="I21" s="16"/>
      <c r="J21" s="14">
        <f t="shared" si="0"/>
        <v>73.314</v>
      </c>
      <c r="K21" s="18">
        <v>3</v>
      </c>
    </row>
    <row r="22" spans="1:11">
      <c r="A22" s="11">
        <v>20</v>
      </c>
      <c r="B22" s="19" t="s">
        <v>63</v>
      </c>
      <c r="C22" s="13" t="s">
        <v>64</v>
      </c>
      <c r="D22" s="12" t="s">
        <v>27</v>
      </c>
      <c r="E22" s="12" t="s">
        <v>65</v>
      </c>
      <c r="F22" s="12" t="s">
        <v>58</v>
      </c>
      <c r="G22" s="14">
        <v>74.26</v>
      </c>
      <c r="H22" s="11">
        <v>82</v>
      </c>
      <c r="I22" s="16"/>
      <c r="J22" s="14">
        <f t="shared" si="0"/>
        <v>78.904</v>
      </c>
      <c r="K22" s="18">
        <v>1</v>
      </c>
    </row>
    <row r="23" spans="1:11">
      <c r="A23" s="11">
        <v>21</v>
      </c>
      <c r="B23" s="19" t="s">
        <v>66</v>
      </c>
      <c r="C23" s="13" t="s">
        <v>67</v>
      </c>
      <c r="D23" s="12" t="s">
        <v>27</v>
      </c>
      <c r="E23" s="12" t="s">
        <v>65</v>
      </c>
      <c r="F23" s="12" t="s">
        <v>58</v>
      </c>
      <c r="G23" s="14">
        <v>65.42</v>
      </c>
      <c r="H23" s="11">
        <v>86</v>
      </c>
      <c r="I23" s="16"/>
      <c r="J23" s="14">
        <f t="shared" si="0"/>
        <v>77.768</v>
      </c>
      <c r="K23" s="18">
        <v>2</v>
      </c>
    </row>
    <row r="24" spans="1:11">
      <c r="A24" s="11">
        <v>22</v>
      </c>
      <c r="B24" s="19" t="s">
        <v>68</v>
      </c>
      <c r="C24" s="13" t="s">
        <v>69</v>
      </c>
      <c r="D24" s="12" t="s">
        <v>27</v>
      </c>
      <c r="E24" s="12" t="s">
        <v>70</v>
      </c>
      <c r="F24" s="12" t="s">
        <v>58</v>
      </c>
      <c r="G24" s="14">
        <v>87.26</v>
      </c>
      <c r="H24" s="11">
        <v>79</v>
      </c>
      <c r="I24" s="16"/>
      <c r="J24" s="14">
        <f t="shared" si="0"/>
        <v>82.304</v>
      </c>
      <c r="K24" s="18">
        <v>1</v>
      </c>
    </row>
    <row r="25" spans="1:11">
      <c r="A25" s="11">
        <v>23</v>
      </c>
      <c r="B25" s="19" t="s">
        <v>71</v>
      </c>
      <c r="C25" s="13" t="s">
        <v>72</v>
      </c>
      <c r="D25" s="12" t="s">
        <v>27</v>
      </c>
      <c r="E25" s="12" t="s">
        <v>70</v>
      </c>
      <c r="F25" s="12" t="s">
        <v>58</v>
      </c>
      <c r="G25" s="14">
        <v>68.52</v>
      </c>
      <c r="H25" s="11">
        <v>76.67</v>
      </c>
      <c r="I25" s="16"/>
      <c r="J25" s="14">
        <f t="shared" si="0"/>
        <v>73.41</v>
      </c>
      <c r="K25" s="18">
        <v>2</v>
      </c>
    </row>
    <row r="26" spans="1:11">
      <c r="A26" s="11">
        <v>24</v>
      </c>
      <c r="B26" s="19" t="s">
        <v>73</v>
      </c>
      <c r="C26" s="13" t="s">
        <v>74</v>
      </c>
      <c r="D26" s="12" t="s">
        <v>27</v>
      </c>
      <c r="E26" s="12" t="s">
        <v>75</v>
      </c>
      <c r="F26" s="12" t="s">
        <v>76</v>
      </c>
      <c r="G26" s="14">
        <v>86.37</v>
      </c>
      <c r="H26" s="11">
        <v>80.67</v>
      </c>
      <c r="I26" s="16"/>
      <c r="J26" s="14">
        <f t="shared" si="0"/>
        <v>82.95</v>
      </c>
      <c r="K26" s="18">
        <v>1</v>
      </c>
    </row>
    <row r="27" spans="1:11">
      <c r="A27" s="11">
        <v>25</v>
      </c>
      <c r="B27" s="19" t="s">
        <v>77</v>
      </c>
      <c r="C27" s="13" t="s">
        <v>78</v>
      </c>
      <c r="D27" s="12" t="s">
        <v>27</v>
      </c>
      <c r="E27" s="12" t="s">
        <v>75</v>
      </c>
      <c r="F27" s="12" t="s">
        <v>76</v>
      </c>
      <c r="G27" s="14">
        <v>85.65</v>
      </c>
      <c r="H27" s="11">
        <v>80.33</v>
      </c>
      <c r="I27" s="16"/>
      <c r="J27" s="14">
        <f t="shared" si="0"/>
        <v>82.458</v>
      </c>
      <c r="K27" s="18">
        <v>2</v>
      </c>
    </row>
    <row r="28" spans="1:11">
      <c r="A28" s="11">
        <v>26</v>
      </c>
      <c r="B28" s="19" t="s">
        <v>79</v>
      </c>
      <c r="C28" s="13" t="s">
        <v>80</v>
      </c>
      <c r="D28" s="12" t="s">
        <v>27</v>
      </c>
      <c r="E28" s="12" t="s">
        <v>81</v>
      </c>
      <c r="F28" s="12" t="s">
        <v>82</v>
      </c>
      <c r="G28" s="14">
        <v>65.7</v>
      </c>
      <c r="H28" s="11">
        <v>81.67</v>
      </c>
      <c r="I28" s="16">
        <v>83.34</v>
      </c>
      <c r="J28" s="14">
        <f t="shared" ref="J28:J35" si="1">G28*40%+H28*30%+I28*30%</f>
        <v>75.783</v>
      </c>
      <c r="K28" s="18">
        <v>1</v>
      </c>
    </row>
    <row r="29" spans="1:11">
      <c r="A29" s="11">
        <v>27</v>
      </c>
      <c r="B29" s="19" t="s">
        <v>83</v>
      </c>
      <c r="C29" s="13" t="s">
        <v>84</v>
      </c>
      <c r="D29" s="12" t="s">
        <v>27</v>
      </c>
      <c r="E29" s="12" t="s">
        <v>81</v>
      </c>
      <c r="F29" s="12" t="s">
        <v>82</v>
      </c>
      <c r="G29" s="14">
        <v>67.5</v>
      </c>
      <c r="H29" s="11">
        <v>80.67</v>
      </c>
      <c r="I29" s="16">
        <v>81</v>
      </c>
      <c r="J29" s="14">
        <f t="shared" si="1"/>
        <v>75.501</v>
      </c>
      <c r="K29" s="18">
        <v>2</v>
      </c>
    </row>
    <row r="30" spans="1:11">
      <c r="A30" s="11">
        <v>28</v>
      </c>
      <c r="B30" s="19" t="s">
        <v>85</v>
      </c>
      <c r="C30" s="13" t="s">
        <v>86</v>
      </c>
      <c r="D30" s="12" t="s">
        <v>27</v>
      </c>
      <c r="E30" s="12" t="s">
        <v>87</v>
      </c>
      <c r="F30" s="12" t="s">
        <v>82</v>
      </c>
      <c r="G30" s="14">
        <v>68.44</v>
      </c>
      <c r="H30" s="11">
        <v>82.5</v>
      </c>
      <c r="I30" s="16">
        <v>86</v>
      </c>
      <c r="J30" s="14">
        <f t="shared" si="1"/>
        <v>77.926</v>
      </c>
      <c r="K30" s="18">
        <v>1</v>
      </c>
    </row>
    <row r="31" spans="1:11">
      <c r="A31" s="11">
        <v>29</v>
      </c>
      <c r="B31" s="19" t="s">
        <v>88</v>
      </c>
      <c r="C31" s="13" t="s">
        <v>89</v>
      </c>
      <c r="D31" s="12" t="s">
        <v>27</v>
      </c>
      <c r="E31" s="12" t="s">
        <v>87</v>
      </c>
      <c r="F31" s="12" t="s">
        <v>82</v>
      </c>
      <c r="G31" s="14">
        <v>70.72</v>
      </c>
      <c r="H31" s="11">
        <v>84.17</v>
      </c>
      <c r="I31" s="16">
        <v>79</v>
      </c>
      <c r="J31" s="14">
        <f t="shared" si="1"/>
        <v>77.239</v>
      </c>
      <c r="K31" s="18">
        <v>2</v>
      </c>
    </row>
    <row r="32" spans="1:11">
      <c r="A32" s="11">
        <v>30</v>
      </c>
      <c r="B32" s="19" t="s">
        <v>90</v>
      </c>
      <c r="C32" s="13" t="s">
        <v>91</v>
      </c>
      <c r="D32" s="12" t="s">
        <v>27</v>
      </c>
      <c r="E32" s="12" t="s">
        <v>92</v>
      </c>
      <c r="F32" s="12" t="s">
        <v>93</v>
      </c>
      <c r="G32" s="14">
        <v>84.61</v>
      </c>
      <c r="H32" s="11">
        <v>79.48</v>
      </c>
      <c r="I32" s="16">
        <v>77.96</v>
      </c>
      <c r="J32" s="14">
        <f t="shared" si="1"/>
        <v>81.076</v>
      </c>
      <c r="K32" s="18">
        <v>1</v>
      </c>
    </row>
    <row r="33" spans="1:11">
      <c r="A33" s="11">
        <v>31</v>
      </c>
      <c r="B33" s="19" t="s">
        <v>94</v>
      </c>
      <c r="C33" s="13" t="s">
        <v>95</v>
      </c>
      <c r="D33" s="12" t="s">
        <v>27</v>
      </c>
      <c r="E33" s="12" t="s">
        <v>96</v>
      </c>
      <c r="F33" s="12" t="s">
        <v>97</v>
      </c>
      <c r="G33" s="14">
        <v>82.94</v>
      </c>
      <c r="H33" s="11">
        <v>75</v>
      </c>
      <c r="I33" s="16">
        <v>83</v>
      </c>
      <c r="J33" s="14">
        <f t="shared" si="1"/>
        <v>80.576</v>
      </c>
      <c r="K33" s="18">
        <v>1</v>
      </c>
    </row>
    <row r="34" spans="1:11">
      <c r="A34" s="11">
        <v>32</v>
      </c>
      <c r="B34" s="19" t="s">
        <v>98</v>
      </c>
      <c r="C34" s="13" t="s">
        <v>99</v>
      </c>
      <c r="D34" s="12" t="s">
        <v>27</v>
      </c>
      <c r="E34" s="12" t="s">
        <v>100</v>
      </c>
      <c r="F34" s="12" t="s">
        <v>97</v>
      </c>
      <c r="G34" s="14">
        <v>81.56</v>
      </c>
      <c r="H34" s="11">
        <v>81.33</v>
      </c>
      <c r="I34" s="16">
        <v>79.33</v>
      </c>
      <c r="J34" s="14">
        <f t="shared" si="1"/>
        <v>80.822</v>
      </c>
      <c r="K34" s="18">
        <v>1</v>
      </c>
    </row>
    <row r="35" spans="1:11">
      <c r="A35" s="11">
        <v>33</v>
      </c>
      <c r="B35" s="19" t="s">
        <v>101</v>
      </c>
      <c r="C35" s="13" t="s">
        <v>102</v>
      </c>
      <c r="D35" s="12" t="s">
        <v>27</v>
      </c>
      <c r="E35" s="12" t="s">
        <v>103</v>
      </c>
      <c r="F35" s="12" t="s">
        <v>104</v>
      </c>
      <c r="G35" s="14">
        <v>82.83</v>
      </c>
      <c r="H35" s="11">
        <v>79.08</v>
      </c>
      <c r="I35" s="16">
        <v>81.75</v>
      </c>
      <c r="J35" s="14">
        <f t="shared" si="1"/>
        <v>81.381</v>
      </c>
      <c r="K35" s="18">
        <v>1</v>
      </c>
    </row>
    <row r="36" spans="1:11">
      <c r="A36" s="11">
        <v>34</v>
      </c>
      <c r="B36" s="19" t="s">
        <v>105</v>
      </c>
      <c r="C36" s="13" t="s">
        <v>106</v>
      </c>
      <c r="D36" s="12" t="s">
        <v>107</v>
      </c>
      <c r="E36" s="12" t="s">
        <v>15</v>
      </c>
      <c r="F36" s="12" t="s">
        <v>31</v>
      </c>
      <c r="G36" s="14">
        <v>59</v>
      </c>
      <c r="H36" s="11">
        <v>81.33</v>
      </c>
      <c r="I36" s="16"/>
      <c r="J36" s="14">
        <f>G36*40%+H36*60%</f>
        <v>72.398</v>
      </c>
      <c r="K36" s="18">
        <v>1</v>
      </c>
    </row>
    <row r="37" spans="1:11">
      <c r="A37" s="11">
        <v>35</v>
      </c>
      <c r="B37" s="19" t="s">
        <v>108</v>
      </c>
      <c r="C37" s="13" t="s">
        <v>109</v>
      </c>
      <c r="D37" s="12" t="s">
        <v>110</v>
      </c>
      <c r="E37" s="12" t="s">
        <v>19</v>
      </c>
      <c r="F37" s="12" t="s">
        <v>97</v>
      </c>
      <c r="G37" s="14">
        <v>82.94</v>
      </c>
      <c r="H37" s="11">
        <v>82.33</v>
      </c>
      <c r="I37" s="16">
        <v>72</v>
      </c>
      <c r="J37" s="14">
        <f>G37*40%+H37*30%+I37*30%</f>
        <v>79.475</v>
      </c>
      <c r="K37" s="18">
        <v>1</v>
      </c>
    </row>
  </sheetData>
  <mergeCells count="1">
    <mergeCell ref="A1:K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张姝</dc:creator>
  <cp:lastModifiedBy>梦之蓝</cp:lastModifiedBy>
  <dcterms:created xsi:type="dcterms:W3CDTF">2021-05-14T01:43:00Z</dcterms:created>
  <dcterms:modified xsi:type="dcterms:W3CDTF">2022-07-18T03:07:42Z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0B2D2B3123254D37ABEA55A3DD8939C7</vt:lpwstr>
  </property>
  <property fmtid="{D5CDD505-2E9C-101B-9397-08002B2CF9AE}" pid="3" name="KSOProductBuildVer">
    <vt:lpwstr>2052-11.1.0.11830</vt:lpwstr>
  </property>
</Properties>
</file>