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definedNames>
    <definedName name="_xlnm._FilterDatabase" localSheetId="0" hidden="1">Sheet1!$A$2:$K$53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<sst xmlns="http://schemas.openxmlformats.org/spreadsheetml/2006/main" count="165" uniqueCount="83">
  <si>
    <t>江苏省盐城市教育局直属学校
2021年公开招聘教师拟聘用人员名单</t>
  </si>
  <si>
    <t>序号</t>
  </si>
  <si>
    <t>招聘单位</t>
  </si>
  <si>
    <t>招聘岗位</t>
  </si>
  <si>
    <t>岗位代码</t>
  </si>
  <si>
    <t>招聘
计划</t>
  </si>
  <si>
    <t>姓名</t>
  </si>
  <si>
    <t>笔试
成绩</t>
  </si>
  <si>
    <t>面试
成绩</t>
  </si>
  <si>
    <t>技能
加试</t>
  </si>
  <si>
    <t>总分</t>
  </si>
  <si>
    <t>排名</t>
  </si>
  <si>
    <t>盐城市第一中学</t>
  </si>
  <si>
    <t>高中语文</t>
  </si>
  <si>
    <t>柳欣</t>
  </si>
  <si>
    <t>陈秋潼</t>
  </si>
  <si>
    <t>叶苏芹</t>
  </si>
  <si>
    <t>高中英语</t>
  </si>
  <si>
    <t>刘欢</t>
  </si>
  <si>
    <t>倪亚群</t>
  </si>
  <si>
    <t>高中物理</t>
  </si>
  <si>
    <t>肖敏</t>
  </si>
  <si>
    <t>高中信息</t>
  </si>
  <si>
    <t>王卿</t>
  </si>
  <si>
    <t>姜均</t>
  </si>
  <si>
    <t>梁钺</t>
  </si>
  <si>
    <t>高中心理健康
教育</t>
  </si>
  <si>
    <t>李迪孜</t>
  </si>
  <si>
    <t>邓红梅</t>
  </si>
  <si>
    <t>高中地理</t>
  </si>
  <si>
    <t>王金</t>
  </si>
  <si>
    <t>盐城市亭湖高级
中学</t>
  </si>
  <si>
    <t>孙金辉</t>
  </si>
  <si>
    <t>安志超</t>
  </si>
  <si>
    <t>高中体育</t>
  </si>
  <si>
    <t>张燕</t>
  </si>
  <si>
    <t>薛婷婷</t>
  </si>
  <si>
    <t>徐洲</t>
  </si>
  <si>
    <t>周超</t>
  </si>
  <si>
    <t>市直初中</t>
  </si>
  <si>
    <t>初中信息</t>
  </si>
  <si>
    <t>韩玲玲</t>
  </si>
  <si>
    <t>宋雅婷</t>
  </si>
  <si>
    <t>初中体育</t>
  </si>
  <si>
    <t>李劲森</t>
  </si>
  <si>
    <t>市直小学</t>
  </si>
  <si>
    <t>小学语文</t>
  </si>
  <si>
    <t>季华飞</t>
  </si>
  <si>
    <t>唐佳静</t>
  </si>
  <si>
    <t>吕佳音</t>
  </si>
  <si>
    <t>水玄</t>
  </si>
  <si>
    <t>姜宇婷</t>
  </si>
  <si>
    <t>陈思</t>
  </si>
  <si>
    <t>杨放</t>
  </si>
  <si>
    <t>丁可</t>
  </si>
  <si>
    <t>汤星星</t>
  </si>
  <si>
    <t>吴怡</t>
  </si>
  <si>
    <t>朱志超</t>
  </si>
  <si>
    <t>小学数学</t>
  </si>
  <si>
    <t>单晨晨</t>
  </si>
  <si>
    <t>谢颖</t>
  </si>
  <si>
    <t>徐颖</t>
  </si>
  <si>
    <t>白雪雯</t>
  </si>
  <si>
    <t>王雅萱</t>
  </si>
  <si>
    <t>施彤彤</t>
  </si>
  <si>
    <t>李秋</t>
  </si>
  <si>
    <t>蔡春妹</t>
  </si>
  <si>
    <t>徐越</t>
  </si>
  <si>
    <t>小学英语</t>
  </si>
  <si>
    <t>凌佳琪</t>
  </si>
  <si>
    <t>陈晔晔</t>
  </si>
  <si>
    <t>小学音乐</t>
  </si>
  <si>
    <t>钱慧蓉</t>
  </si>
  <si>
    <t>刘萍</t>
  </si>
  <si>
    <t>张琦</t>
  </si>
  <si>
    <t>小学体育</t>
  </si>
  <si>
    <t>陈伟</t>
  </si>
  <si>
    <t>彭建峰</t>
  </si>
  <si>
    <t>还灵</t>
  </si>
  <si>
    <t>盐城市特殊教育学校</t>
  </si>
  <si>
    <t>特殊教育</t>
  </si>
  <si>
    <t>王静静</t>
  </si>
  <si>
    <t>张祥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</si>
</sst>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20"/>
      <name val="方正小标宋简体"/>
      <charset val="134"/>
    </font>
    <font>
      <b/>
      <sz val="11"/>
      <name val="方正书宋简体"/>
      <charset val="134"/>
    </font>
    <font>
      <sz val="11"/>
      <name val="方正书宋简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L2" sqref="L2"/>
    </sheetView>
  </sheetViews>
  <sheetFormatPr defaultColWidth="9" defaultRowHeight="13.5"/>
  <cols>
    <col min="1" max="1" width="5.5" customWidth="1"/>
    <col min="2" max="2" width="15.125" customWidth="1"/>
    <col min="3" max="3" width="15.75" customWidth="1"/>
    <col min="4" max="4" width="5" customWidth="1"/>
    <col min="5" max="5" width="6.25" style="3" customWidth="1"/>
    <col min="6" max="6" width="7.375" customWidth="1"/>
    <col min="7" max="10" width="6.625" customWidth="1"/>
    <col min="11" max="11" width="5.25" style="3" customWidth="1"/>
  </cols>
  <sheetData>
    <row r="1" ht="63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.95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9.1" customHeight="1" spans="1:11">
      <c r="A3" s="8">
        <v>1</v>
      </c>
      <c r="B3" s="9" t="s">
        <v>12</v>
      </c>
      <c r="C3" s="9" t="s">
        <v>13</v>
      </c>
      <c r="D3" s="10">
        <v>1</v>
      </c>
      <c r="E3" s="11">
        <v>2</v>
      </c>
      <c r="F3" s="9" t="s">
        <v>14</v>
      </c>
      <c r="G3" s="9">
        <v>86</v>
      </c>
      <c r="H3" s="9">
        <v>84.33</v>
      </c>
      <c r="I3" s="9"/>
      <c r="J3" s="16">
        <f t="shared" ref="J3:J8" si="0">G3*0.4+H3*0.6</f>
        <v>84.998</v>
      </c>
      <c r="K3" s="8">
        <v>1</v>
      </c>
    </row>
    <row r="4" s="2" customFormat="1" ht="29.1" customHeight="1" spans="1:11">
      <c r="A4" s="8">
        <v>2</v>
      </c>
      <c r="B4" s="9" t="s">
        <v>12</v>
      </c>
      <c r="C4" s="9" t="s">
        <v>13</v>
      </c>
      <c r="D4" s="10">
        <v>1</v>
      </c>
      <c r="E4" s="12"/>
      <c r="F4" s="9" t="s">
        <v>15</v>
      </c>
      <c r="G4" s="9">
        <v>70</v>
      </c>
      <c r="H4" s="9">
        <v>87</v>
      </c>
      <c r="I4" s="9"/>
      <c r="J4" s="16">
        <f t="shared" si="0"/>
        <v>80.2</v>
      </c>
      <c r="K4" s="8">
        <v>2</v>
      </c>
    </row>
    <row r="5" s="2" customFormat="1" ht="29.1" customHeight="1" spans="1:11">
      <c r="A5" s="8">
        <v>3</v>
      </c>
      <c r="B5" s="9" t="s">
        <v>12</v>
      </c>
      <c r="C5" s="9" t="s">
        <v>13</v>
      </c>
      <c r="D5" s="10">
        <v>2</v>
      </c>
      <c r="E5" s="11">
        <v>1</v>
      </c>
      <c r="F5" s="9" t="s">
        <v>16</v>
      </c>
      <c r="G5" s="9">
        <v>83</v>
      </c>
      <c r="H5" s="9">
        <v>81</v>
      </c>
      <c r="I5" s="9"/>
      <c r="J5" s="16">
        <f t="shared" si="0"/>
        <v>81.8</v>
      </c>
      <c r="K5" s="8">
        <v>1</v>
      </c>
    </row>
    <row r="6" s="2" customFormat="1" ht="29.1" customHeight="1" spans="1:11">
      <c r="A6" s="8">
        <v>4</v>
      </c>
      <c r="B6" s="9" t="s">
        <v>12</v>
      </c>
      <c r="C6" s="9" t="s">
        <v>17</v>
      </c>
      <c r="D6" s="10">
        <v>3</v>
      </c>
      <c r="E6" s="11">
        <v>2</v>
      </c>
      <c r="F6" s="9" t="s">
        <v>18</v>
      </c>
      <c r="G6" s="9">
        <v>79.5</v>
      </c>
      <c r="H6" s="9">
        <v>87.33</v>
      </c>
      <c r="I6" s="9"/>
      <c r="J6" s="16">
        <f t="shared" si="0"/>
        <v>84.198</v>
      </c>
      <c r="K6" s="8">
        <v>1</v>
      </c>
    </row>
    <row r="7" s="2" customFormat="1" ht="29.1" customHeight="1" spans="1:11">
      <c r="A7" s="8">
        <v>5</v>
      </c>
      <c r="B7" s="9" t="s">
        <v>12</v>
      </c>
      <c r="C7" s="9" t="s">
        <v>17</v>
      </c>
      <c r="D7" s="10">
        <v>3</v>
      </c>
      <c r="E7" s="12"/>
      <c r="F7" s="9" t="s">
        <v>19</v>
      </c>
      <c r="G7" s="9">
        <v>84.5</v>
      </c>
      <c r="H7" s="9">
        <v>83</v>
      </c>
      <c r="I7" s="9"/>
      <c r="J7" s="16">
        <f t="shared" si="0"/>
        <v>83.6</v>
      </c>
      <c r="K7" s="8">
        <v>2</v>
      </c>
    </row>
    <row r="8" s="2" customFormat="1" ht="29.1" customHeight="1" spans="1:11">
      <c r="A8" s="8">
        <v>6</v>
      </c>
      <c r="B8" s="9" t="s">
        <v>12</v>
      </c>
      <c r="C8" s="9" t="s">
        <v>20</v>
      </c>
      <c r="D8" s="10">
        <v>5</v>
      </c>
      <c r="E8" s="9">
        <v>1</v>
      </c>
      <c r="F8" s="9" t="s">
        <v>21</v>
      </c>
      <c r="G8" s="9">
        <v>60</v>
      </c>
      <c r="H8" s="9">
        <v>80.33</v>
      </c>
      <c r="I8" s="9"/>
      <c r="J8" s="16">
        <f t="shared" si="0"/>
        <v>72.198</v>
      </c>
      <c r="K8" s="8">
        <v>1</v>
      </c>
    </row>
    <row r="9" s="2" customFormat="1" ht="29.1" customHeight="1" spans="1:11">
      <c r="A9" s="8">
        <v>7</v>
      </c>
      <c r="B9" s="9" t="s">
        <v>12</v>
      </c>
      <c r="C9" s="9" t="s">
        <v>22</v>
      </c>
      <c r="D9" s="10">
        <v>9</v>
      </c>
      <c r="E9" s="11">
        <v>3</v>
      </c>
      <c r="F9" s="9" t="s">
        <v>23</v>
      </c>
      <c r="G9" s="9">
        <v>77</v>
      </c>
      <c r="H9" s="9">
        <v>85.67</v>
      </c>
      <c r="I9" s="9">
        <v>47.67</v>
      </c>
      <c r="J9" s="16">
        <f>G9*0.4+H9*0.4+I9*0.2</f>
        <v>74.602</v>
      </c>
      <c r="K9" s="8">
        <v>1</v>
      </c>
    </row>
    <row r="10" s="2" customFormat="1" ht="29.1" customHeight="1" spans="1:11">
      <c r="A10" s="8">
        <v>8</v>
      </c>
      <c r="B10" s="9" t="s">
        <v>12</v>
      </c>
      <c r="C10" s="9" t="s">
        <v>22</v>
      </c>
      <c r="D10" s="10">
        <v>9</v>
      </c>
      <c r="E10" s="12"/>
      <c r="F10" s="9" t="s">
        <v>24</v>
      </c>
      <c r="G10" s="9">
        <v>60</v>
      </c>
      <c r="H10" s="9">
        <v>70.67</v>
      </c>
      <c r="I10" s="9">
        <v>57.33</v>
      </c>
      <c r="J10" s="16">
        <f>G10*0.4+H10*0.4+I10*0.2</f>
        <v>63.734</v>
      </c>
      <c r="K10" s="8">
        <v>2</v>
      </c>
    </row>
    <row r="11" s="2" customFormat="1" ht="29.1" customHeight="1" spans="1:11">
      <c r="A11" s="8">
        <v>9</v>
      </c>
      <c r="B11" s="9" t="s">
        <v>12</v>
      </c>
      <c r="C11" s="9" t="s">
        <v>22</v>
      </c>
      <c r="D11" s="10">
        <v>9</v>
      </c>
      <c r="E11" s="13"/>
      <c r="F11" s="9" t="s">
        <v>25</v>
      </c>
      <c r="G11" s="9">
        <v>60</v>
      </c>
      <c r="H11" s="9">
        <v>79.67</v>
      </c>
      <c r="I11" s="9">
        <v>34.67</v>
      </c>
      <c r="J11" s="16">
        <f>G11*0.4+H11*0.4+I11*0.2</f>
        <v>62.802</v>
      </c>
      <c r="K11" s="8">
        <v>3</v>
      </c>
    </row>
    <row r="12" s="2" customFormat="1" ht="29.1" customHeight="1" spans="1:11">
      <c r="A12" s="8">
        <v>10</v>
      </c>
      <c r="B12" s="9" t="s">
        <v>12</v>
      </c>
      <c r="C12" s="9" t="s">
        <v>26</v>
      </c>
      <c r="D12" s="10">
        <v>10</v>
      </c>
      <c r="E12" s="11">
        <v>2</v>
      </c>
      <c r="F12" s="9" t="s">
        <v>27</v>
      </c>
      <c r="G12" s="9">
        <v>85</v>
      </c>
      <c r="H12" s="9">
        <v>76.33</v>
      </c>
      <c r="I12" s="9"/>
      <c r="J12" s="16">
        <f>G12*0.4+H12*0.6</f>
        <v>79.798</v>
      </c>
      <c r="K12" s="8">
        <v>1</v>
      </c>
    </row>
    <row r="13" s="2" customFormat="1" ht="29.1" customHeight="1" spans="1:11">
      <c r="A13" s="8">
        <v>11</v>
      </c>
      <c r="B13" s="9" t="s">
        <v>12</v>
      </c>
      <c r="C13" s="9" t="s">
        <v>26</v>
      </c>
      <c r="D13" s="10">
        <v>10</v>
      </c>
      <c r="E13" s="12"/>
      <c r="F13" s="9" t="s">
        <v>28</v>
      </c>
      <c r="G13" s="9">
        <v>68</v>
      </c>
      <c r="H13" s="9">
        <v>79</v>
      </c>
      <c r="I13" s="9"/>
      <c r="J13" s="16">
        <f>G13*0.4+H13*0.6</f>
        <v>74.6</v>
      </c>
      <c r="K13" s="8">
        <v>2</v>
      </c>
    </row>
    <row r="14" s="2" customFormat="1" ht="29.1" customHeight="1" spans="1:11">
      <c r="A14" s="8">
        <v>12</v>
      </c>
      <c r="B14" s="9" t="s">
        <v>12</v>
      </c>
      <c r="C14" s="9" t="s">
        <v>29</v>
      </c>
      <c r="D14" s="10">
        <v>12</v>
      </c>
      <c r="E14" s="11">
        <v>1</v>
      </c>
      <c r="F14" s="9" t="s">
        <v>30</v>
      </c>
      <c r="G14" s="9">
        <v>71</v>
      </c>
      <c r="H14" s="9">
        <v>84.33</v>
      </c>
      <c r="I14" s="9"/>
      <c r="J14" s="16">
        <f>G14*0.4+H14*0.6</f>
        <v>78.998</v>
      </c>
      <c r="K14" s="8">
        <v>1</v>
      </c>
    </row>
    <row r="15" s="2" customFormat="1" ht="29.1" customHeight="1" spans="1:11">
      <c r="A15" s="8">
        <v>13</v>
      </c>
      <c r="B15" s="9" t="s">
        <v>31</v>
      </c>
      <c r="C15" s="9" t="s">
        <v>29</v>
      </c>
      <c r="D15" s="10">
        <v>13</v>
      </c>
      <c r="E15" s="11">
        <v>2</v>
      </c>
      <c r="F15" s="9" t="s">
        <v>32</v>
      </c>
      <c r="G15" s="9">
        <v>67</v>
      </c>
      <c r="H15" s="9">
        <v>77.67</v>
      </c>
      <c r="I15" s="9"/>
      <c r="J15" s="16">
        <f>G15*0.4+H15*0.6</f>
        <v>73.402</v>
      </c>
      <c r="K15" s="8">
        <v>1</v>
      </c>
    </row>
    <row r="16" s="2" customFormat="1" ht="29.1" customHeight="1" spans="1:11">
      <c r="A16" s="8">
        <v>14</v>
      </c>
      <c r="B16" s="9" t="s">
        <v>31</v>
      </c>
      <c r="C16" s="9" t="s">
        <v>29</v>
      </c>
      <c r="D16" s="10">
        <v>13</v>
      </c>
      <c r="E16" s="13"/>
      <c r="F16" s="9" t="s">
        <v>33</v>
      </c>
      <c r="G16" s="9">
        <v>65</v>
      </c>
      <c r="H16" s="9">
        <v>74.33</v>
      </c>
      <c r="I16" s="9"/>
      <c r="J16" s="16">
        <f>G16*0.4+H16*0.6</f>
        <v>70.598</v>
      </c>
      <c r="K16" s="8">
        <v>2</v>
      </c>
    </row>
    <row r="17" s="2" customFormat="1" ht="29.1" customHeight="1" spans="1:11">
      <c r="A17" s="8">
        <v>15</v>
      </c>
      <c r="B17" s="9" t="s">
        <v>12</v>
      </c>
      <c r="C17" s="9" t="s">
        <v>34</v>
      </c>
      <c r="D17" s="10">
        <v>14</v>
      </c>
      <c r="E17" s="11">
        <v>4</v>
      </c>
      <c r="F17" s="9" t="s">
        <v>35</v>
      </c>
      <c r="G17" s="9">
        <v>69</v>
      </c>
      <c r="H17" s="9">
        <v>90</v>
      </c>
      <c r="I17" s="9">
        <v>90</v>
      </c>
      <c r="J17" s="16">
        <f t="shared" ref="J17:J23" si="1">G17*0.4+H17*0.4+I17*0.2</f>
        <v>81.6</v>
      </c>
      <c r="K17" s="9">
        <v>1</v>
      </c>
    </row>
    <row r="18" s="2" customFormat="1" ht="29.1" customHeight="1" spans="1:11">
      <c r="A18" s="8">
        <v>16</v>
      </c>
      <c r="B18" s="9" t="s">
        <v>12</v>
      </c>
      <c r="C18" s="9" t="s">
        <v>34</v>
      </c>
      <c r="D18" s="10">
        <v>14</v>
      </c>
      <c r="E18" s="12"/>
      <c r="F18" s="9" t="s">
        <v>36</v>
      </c>
      <c r="G18" s="9">
        <v>74</v>
      </c>
      <c r="H18" s="9">
        <v>86.67</v>
      </c>
      <c r="I18" s="9">
        <v>85.67</v>
      </c>
      <c r="J18" s="16">
        <f t="shared" si="1"/>
        <v>81.402</v>
      </c>
      <c r="K18" s="9">
        <v>2</v>
      </c>
    </row>
    <row r="19" s="2" customFormat="1" ht="29.1" customHeight="1" spans="1:11">
      <c r="A19" s="8">
        <v>17</v>
      </c>
      <c r="B19" s="9" t="s">
        <v>12</v>
      </c>
      <c r="C19" s="9" t="s">
        <v>34</v>
      </c>
      <c r="D19" s="10">
        <v>14</v>
      </c>
      <c r="E19" s="12"/>
      <c r="F19" s="9" t="s">
        <v>37</v>
      </c>
      <c r="G19" s="9">
        <v>74</v>
      </c>
      <c r="H19" s="9">
        <v>76.67</v>
      </c>
      <c r="I19" s="9">
        <v>80</v>
      </c>
      <c r="J19" s="16">
        <f t="shared" si="1"/>
        <v>76.268</v>
      </c>
      <c r="K19" s="9">
        <v>3</v>
      </c>
    </row>
    <row r="20" s="2" customFormat="1" ht="29.1" customHeight="1" spans="1:11">
      <c r="A20" s="8">
        <v>18</v>
      </c>
      <c r="B20" s="9" t="s">
        <v>12</v>
      </c>
      <c r="C20" s="9" t="s">
        <v>34</v>
      </c>
      <c r="D20" s="10">
        <v>14</v>
      </c>
      <c r="E20" s="12"/>
      <c r="F20" s="9" t="s">
        <v>38</v>
      </c>
      <c r="G20" s="9">
        <v>71</v>
      </c>
      <c r="H20" s="9">
        <v>82</v>
      </c>
      <c r="I20" s="9">
        <v>75</v>
      </c>
      <c r="J20" s="16">
        <f t="shared" si="1"/>
        <v>76.2</v>
      </c>
      <c r="K20" s="9">
        <v>4</v>
      </c>
    </row>
    <row r="21" s="2" customFormat="1" ht="29.1" customHeight="1" spans="1:11">
      <c r="A21" s="8">
        <v>19</v>
      </c>
      <c r="B21" s="9" t="s">
        <v>39</v>
      </c>
      <c r="C21" s="9" t="s">
        <v>40</v>
      </c>
      <c r="D21" s="10">
        <v>16</v>
      </c>
      <c r="E21" s="9">
        <v>2</v>
      </c>
      <c r="F21" s="9" t="s">
        <v>41</v>
      </c>
      <c r="G21" s="9">
        <v>80</v>
      </c>
      <c r="H21" s="9">
        <v>85</v>
      </c>
      <c r="I21" s="9">
        <v>59.33</v>
      </c>
      <c r="J21" s="16">
        <f t="shared" si="1"/>
        <v>77.866</v>
      </c>
      <c r="K21" s="9">
        <v>1</v>
      </c>
    </row>
    <row r="22" s="2" customFormat="1" ht="29.1" customHeight="1" spans="1:11">
      <c r="A22" s="8">
        <v>20</v>
      </c>
      <c r="B22" s="9" t="s">
        <v>39</v>
      </c>
      <c r="C22" s="9" t="s">
        <v>40</v>
      </c>
      <c r="D22" s="10">
        <v>16</v>
      </c>
      <c r="E22" s="9"/>
      <c r="F22" s="9" t="s">
        <v>42</v>
      </c>
      <c r="G22" s="9">
        <v>72</v>
      </c>
      <c r="H22" s="9">
        <v>79.67</v>
      </c>
      <c r="I22" s="9">
        <v>50.67</v>
      </c>
      <c r="J22" s="16">
        <f t="shared" si="1"/>
        <v>70.802</v>
      </c>
      <c r="K22" s="9">
        <v>2</v>
      </c>
    </row>
    <row r="23" s="2" customFormat="1" ht="30.75" customHeight="1" spans="1:11">
      <c r="A23" s="8">
        <v>21</v>
      </c>
      <c r="B23" s="9" t="s">
        <v>39</v>
      </c>
      <c r="C23" s="9" t="s">
        <v>43</v>
      </c>
      <c r="D23" s="10">
        <v>17</v>
      </c>
      <c r="E23" s="9">
        <v>1</v>
      </c>
      <c r="F23" s="9" t="s">
        <v>44</v>
      </c>
      <c r="G23" s="9">
        <v>68</v>
      </c>
      <c r="H23" s="9">
        <v>79.67</v>
      </c>
      <c r="I23" s="9">
        <v>85.67</v>
      </c>
      <c r="J23" s="16">
        <f t="shared" si="1"/>
        <v>76.202</v>
      </c>
      <c r="K23" s="9">
        <v>1</v>
      </c>
    </row>
    <row r="24" s="2" customFormat="1" ht="30.75" customHeight="1" spans="1:11">
      <c r="A24" s="8">
        <v>22</v>
      </c>
      <c r="B24" s="9" t="s">
        <v>45</v>
      </c>
      <c r="C24" s="9" t="s">
        <v>46</v>
      </c>
      <c r="D24" s="10">
        <v>18</v>
      </c>
      <c r="E24" s="11">
        <v>8</v>
      </c>
      <c r="F24" s="9" t="s">
        <v>47</v>
      </c>
      <c r="G24" s="9">
        <v>67</v>
      </c>
      <c r="H24" s="9">
        <v>81</v>
      </c>
      <c r="I24" s="9"/>
      <c r="J24" s="16">
        <f t="shared" ref="J24:J45" si="2">G24*0.4+H24*0.6</f>
        <v>75.4</v>
      </c>
      <c r="K24" s="9">
        <v>1</v>
      </c>
    </row>
    <row r="25" s="2" customFormat="1" ht="30.75" customHeight="1" spans="1:11">
      <c r="A25" s="8">
        <v>23</v>
      </c>
      <c r="B25" s="9" t="s">
        <v>45</v>
      </c>
      <c r="C25" s="9" t="s">
        <v>46</v>
      </c>
      <c r="D25" s="10">
        <v>18</v>
      </c>
      <c r="E25" s="12"/>
      <c r="F25" s="9" t="s">
        <v>48</v>
      </c>
      <c r="G25" s="9">
        <v>70</v>
      </c>
      <c r="H25" s="9">
        <v>78.33</v>
      </c>
      <c r="I25" s="9"/>
      <c r="J25" s="16">
        <f t="shared" si="2"/>
        <v>74.998</v>
      </c>
      <c r="K25" s="9">
        <v>2</v>
      </c>
    </row>
    <row r="26" s="2" customFormat="1" ht="30.75" customHeight="1" spans="1:11">
      <c r="A26" s="8">
        <v>24</v>
      </c>
      <c r="B26" s="9" t="s">
        <v>45</v>
      </c>
      <c r="C26" s="9" t="s">
        <v>46</v>
      </c>
      <c r="D26" s="10">
        <v>18</v>
      </c>
      <c r="E26" s="12"/>
      <c r="F26" s="9" t="s">
        <v>49</v>
      </c>
      <c r="G26" s="9">
        <v>61</v>
      </c>
      <c r="H26" s="9">
        <v>82.67</v>
      </c>
      <c r="I26" s="9"/>
      <c r="J26" s="16">
        <f t="shared" si="2"/>
        <v>74.002</v>
      </c>
      <c r="K26" s="9">
        <v>3</v>
      </c>
    </row>
    <row r="27" s="2" customFormat="1" ht="30.75" customHeight="1" spans="1:11">
      <c r="A27" s="8">
        <v>25</v>
      </c>
      <c r="B27" s="9" t="s">
        <v>45</v>
      </c>
      <c r="C27" s="9" t="s">
        <v>46</v>
      </c>
      <c r="D27" s="10">
        <v>18</v>
      </c>
      <c r="E27" s="12"/>
      <c r="F27" s="9" t="s">
        <v>50</v>
      </c>
      <c r="G27" s="9">
        <v>65.5</v>
      </c>
      <c r="H27" s="9">
        <v>78</v>
      </c>
      <c r="I27" s="9"/>
      <c r="J27" s="16">
        <f t="shared" si="2"/>
        <v>73</v>
      </c>
      <c r="K27" s="9">
        <v>4</v>
      </c>
    </row>
    <row r="28" s="2" customFormat="1" ht="30.75" customHeight="1" spans="1:11">
      <c r="A28" s="8">
        <v>26</v>
      </c>
      <c r="B28" s="9" t="s">
        <v>45</v>
      </c>
      <c r="C28" s="9" t="s">
        <v>46</v>
      </c>
      <c r="D28" s="10">
        <v>18</v>
      </c>
      <c r="E28" s="12"/>
      <c r="F28" s="9" t="s">
        <v>51</v>
      </c>
      <c r="G28" s="9">
        <v>65</v>
      </c>
      <c r="H28" s="9">
        <v>77.67</v>
      </c>
      <c r="I28" s="9"/>
      <c r="J28" s="16">
        <f t="shared" si="2"/>
        <v>72.602</v>
      </c>
      <c r="K28" s="9">
        <v>5</v>
      </c>
    </row>
    <row r="29" s="2" customFormat="1" ht="30.75" customHeight="1" spans="1:11">
      <c r="A29" s="8">
        <v>27</v>
      </c>
      <c r="B29" s="9" t="s">
        <v>45</v>
      </c>
      <c r="C29" s="9" t="s">
        <v>46</v>
      </c>
      <c r="D29" s="10">
        <v>18</v>
      </c>
      <c r="E29" s="12"/>
      <c r="F29" s="9" t="s">
        <v>52</v>
      </c>
      <c r="G29" s="9">
        <v>69</v>
      </c>
      <c r="H29" s="9">
        <v>75</v>
      </c>
      <c r="I29" s="9"/>
      <c r="J29" s="16">
        <f t="shared" si="2"/>
        <v>72.6</v>
      </c>
      <c r="K29" s="9">
        <v>5</v>
      </c>
    </row>
    <row r="30" s="2" customFormat="1" ht="30.75" customHeight="1" spans="1:11">
      <c r="A30" s="8">
        <v>28</v>
      </c>
      <c r="B30" s="9" t="s">
        <v>45</v>
      </c>
      <c r="C30" s="9" t="s">
        <v>46</v>
      </c>
      <c r="D30" s="10">
        <v>18</v>
      </c>
      <c r="E30" s="12"/>
      <c r="F30" s="9" t="s">
        <v>53</v>
      </c>
      <c r="G30" s="9">
        <v>61</v>
      </c>
      <c r="H30" s="9">
        <v>80</v>
      </c>
      <c r="I30" s="9"/>
      <c r="J30" s="16">
        <f t="shared" si="2"/>
        <v>72.4</v>
      </c>
      <c r="K30" s="9">
        <v>7</v>
      </c>
    </row>
    <row r="31" s="2" customFormat="1" ht="30.75" customHeight="1" spans="1:11">
      <c r="A31" s="8">
        <v>29</v>
      </c>
      <c r="B31" s="9" t="s">
        <v>45</v>
      </c>
      <c r="C31" s="9" t="s">
        <v>46</v>
      </c>
      <c r="D31" s="10">
        <v>18</v>
      </c>
      <c r="E31" s="13"/>
      <c r="F31" s="9" t="s">
        <v>54</v>
      </c>
      <c r="G31" s="9">
        <v>68</v>
      </c>
      <c r="H31" s="9">
        <v>75</v>
      </c>
      <c r="I31" s="9"/>
      <c r="J31" s="16">
        <f t="shared" si="2"/>
        <v>72.2</v>
      </c>
      <c r="K31" s="9">
        <v>8</v>
      </c>
    </row>
    <row r="32" s="2" customFormat="1" ht="30.75" customHeight="1" spans="1:11">
      <c r="A32" s="8">
        <v>30</v>
      </c>
      <c r="B32" s="9" t="s">
        <v>45</v>
      </c>
      <c r="C32" s="9" t="s">
        <v>46</v>
      </c>
      <c r="D32" s="10">
        <v>19</v>
      </c>
      <c r="E32" s="11">
        <v>3</v>
      </c>
      <c r="F32" s="9" t="s">
        <v>55</v>
      </c>
      <c r="G32" s="9">
        <v>82</v>
      </c>
      <c r="H32" s="9">
        <v>83</v>
      </c>
      <c r="I32" s="9"/>
      <c r="J32" s="16">
        <f t="shared" si="2"/>
        <v>82.6</v>
      </c>
      <c r="K32" s="9">
        <v>1</v>
      </c>
    </row>
    <row r="33" s="2" customFormat="1" ht="30.75" customHeight="1" spans="1:11">
      <c r="A33" s="8">
        <v>31</v>
      </c>
      <c r="B33" s="9" t="s">
        <v>45</v>
      </c>
      <c r="C33" s="9" t="s">
        <v>46</v>
      </c>
      <c r="D33" s="10">
        <v>19</v>
      </c>
      <c r="E33" s="12"/>
      <c r="F33" s="9" t="s">
        <v>56</v>
      </c>
      <c r="G33" s="9">
        <v>74</v>
      </c>
      <c r="H33" s="9">
        <v>81.33</v>
      </c>
      <c r="I33" s="9"/>
      <c r="J33" s="16">
        <f t="shared" si="2"/>
        <v>78.398</v>
      </c>
      <c r="K33" s="9">
        <v>2</v>
      </c>
    </row>
    <row r="34" s="2" customFormat="1" ht="30.75" customHeight="1" spans="1:11">
      <c r="A34" s="8">
        <v>32</v>
      </c>
      <c r="B34" s="9" t="s">
        <v>45</v>
      </c>
      <c r="C34" s="9" t="s">
        <v>46</v>
      </c>
      <c r="D34" s="10">
        <v>19</v>
      </c>
      <c r="E34" s="12"/>
      <c r="F34" s="9" t="s">
        <v>57</v>
      </c>
      <c r="G34" s="9">
        <v>72</v>
      </c>
      <c r="H34" s="9">
        <v>80.33</v>
      </c>
      <c r="I34" s="9"/>
      <c r="J34" s="16">
        <f t="shared" si="2"/>
        <v>76.998</v>
      </c>
      <c r="K34" s="9">
        <v>3</v>
      </c>
    </row>
    <row r="35" s="2" customFormat="1" ht="30.75" customHeight="1" spans="1:11">
      <c r="A35" s="8">
        <v>33</v>
      </c>
      <c r="B35" s="9" t="s">
        <v>45</v>
      </c>
      <c r="C35" s="9" t="s">
        <v>58</v>
      </c>
      <c r="D35" s="10">
        <v>20</v>
      </c>
      <c r="E35" s="12">
        <v>6</v>
      </c>
      <c r="F35" s="9" t="s">
        <v>59</v>
      </c>
      <c r="G35" s="9">
        <v>76.5</v>
      </c>
      <c r="H35" s="9">
        <v>83.33</v>
      </c>
      <c r="I35" s="9"/>
      <c r="J35" s="16">
        <f t="shared" si="2"/>
        <v>80.598</v>
      </c>
      <c r="K35" s="9">
        <v>1</v>
      </c>
    </row>
    <row r="36" s="2" customFormat="1" ht="30.75" customHeight="1" spans="1:11">
      <c r="A36" s="8">
        <v>34</v>
      </c>
      <c r="B36" s="9" t="s">
        <v>45</v>
      </c>
      <c r="C36" s="9" t="s">
        <v>58</v>
      </c>
      <c r="D36" s="10">
        <v>20</v>
      </c>
      <c r="E36" s="12"/>
      <c r="F36" s="9" t="s">
        <v>60</v>
      </c>
      <c r="G36" s="9">
        <v>65</v>
      </c>
      <c r="H36" s="9">
        <v>86.67</v>
      </c>
      <c r="I36" s="9"/>
      <c r="J36" s="16">
        <f t="shared" si="2"/>
        <v>78.002</v>
      </c>
      <c r="K36" s="9">
        <v>2</v>
      </c>
    </row>
    <row r="37" s="2" customFormat="1" ht="30.75" customHeight="1" spans="1:11">
      <c r="A37" s="8">
        <v>35</v>
      </c>
      <c r="B37" s="9" t="s">
        <v>45</v>
      </c>
      <c r="C37" s="9" t="s">
        <v>58</v>
      </c>
      <c r="D37" s="10">
        <v>20</v>
      </c>
      <c r="E37" s="12"/>
      <c r="F37" s="9" t="s">
        <v>61</v>
      </c>
      <c r="G37" s="9">
        <v>70</v>
      </c>
      <c r="H37" s="9">
        <v>81</v>
      </c>
      <c r="I37" s="9"/>
      <c r="J37" s="16">
        <f t="shared" si="2"/>
        <v>76.6</v>
      </c>
      <c r="K37" s="9">
        <v>3</v>
      </c>
    </row>
    <row r="38" s="2" customFormat="1" ht="30.75" customHeight="1" spans="1:11">
      <c r="A38" s="8">
        <v>36</v>
      </c>
      <c r="B38" s="9" t="s">
        <v>45</v>
      </c>
      <c r="C38" s="9" t="s">
        <v>58</v>
      </c>
      <c r="D38" s="10">
        <v>20</v>
      </c>
      <c r="E38" s="12"/>
      <c r="F38" s="9" t="s">
        <v>62</v>
      </c>
      <c r="G38" s="9">
        <v>68</v>
      </c>
      <c r="H38" s="9">
        <v>78</v>
      </c>
      <c r="I38" s="9"/>
      <c r="J38" s="16">
        <f t="shared" si="2"/>
        <v>74</v>
      </c>
      <c r="K38" s="9">
        <v>4</v>
      </c>
    </row>
    <row r="39" s="2" customFormat="1" ht="30.75" customHeight="1" spans="1:11">
      <c r="A39" s="8">
        <v>37</v>
      </c>
      <c r="B39" s="9" t="s">
        <v>45</v>
      </c>
      <c r="C39" s="9" t="s">
        <v>58</v>
      </c>
      <c r="D39" s="10">
        <v>20</v>
      </c>
      <c r="E39" s="12"/>
      <c r="F39" s="9" t="s">
        <v>63</v>
      </c>
      <c r="G39" s="9">
        <v>66.5</v>
      </c>
      <c r="H39" s="9">
        <v>78.33</v>
      </c>
      <c r="I39" s="9"/>
      <c r="J39" s="16">
        <f t="shared" si="2"/>
        <v>73.598</v>
      </c>
      <c r="K39" s="9">
        <v>5</v>
      </c>
    </row>
    <row r="40" s="2" customFormat="1" ht="30.75" customHeight="1" spans="1:11">
      <c r="A40" s="8">
        <v>38</v>
      </c>
      <c r="B40" s="9" t="s">
        <v>45</v>
      </c>
      <c r="C40" s="9" t="s">
        <v>58</v>
      </c>
      <c r="D40" s="10">
        <v>20</v>
      </c>
      <c r="E40" s="12"/>
      <c r="F40" s="9" t="s">
        <v>64</v>
      </c>
      <c r="G40" s="9">
        <v>62</v>
      </c>
      <c r="H40" s="9">
        <v>77.67</v>
      </c>
      <c r="I40" s="9"/>
      <c r="J40" s="16">
        <f t="shared" si="2"/>
        <v>71.402</v>
      </c>
      <c r="K40" s="9">
        <v>6</v>
      </c>
    </row>
    <row r="41" s="2" customFormat="1" ht="30.75" customHeight="1" spans="1:11">
      <c r="A41" s="8">
        <v>39</v>
      </c>
      <c r="B41" s="9" t="s">
        <v>45</v>
      </c>
      <c r="C41" s="9" t="s">
        <v>58</v>
      </c>
      <c r="D41" s="10">
        <v>21</v>
      </c>
      <c r="E41" s="12">
        <v>3</v>
      </c>
      <c r="F41" s="9" t="s">
        <v>65</v>
      </c>
      <c r="G41" s="9">
        <v>79</v>
      </c>
      <c r="H41" s="9">
        <v>83</v>
      </c>
      <c r="I41" s="9"/>
      <c r="J41" s="16">
        <f t="shared" si="2"/>
        <v>81.4</v>
      </c>
      <c r="K41" s="9">
        <v>1</v>
      </c>
    </row>
    <row r="42" s="2" customFormat="1" ht="30.75" customHeight="1" spans="1:11">
      <c r="A42" s="8">
        <v>40</v>
      </c>
      <c r="B42" s="9" t="s">
        <v>45</v>
      </c>
      <c r="C42" s="9" t="s">
        <v>58</v>
      </c>
      <c r="D42" s="10">
        <v>21</v>
      </c>
      <c r="E42" s="12"/>
      <c r="F42" s="9" t="s">
        <v>66</v>
      </c>
      <c r="G42" s="9">
        <v>72</v>
      </c>
      <c r="H42" s="9">
        <v>86</v>
      </c>
      <c r="I42" s="9"/>
      <c r="J42" s="16">
        <f t="shared" si="2"/>
        <v>80.4</v>
      </c>
      <c r="K42" s="9">
        <v>2</v>
      </c>
    </row>
    <row r="43" s="2" customFormat="1" ht="30.75" customHeight="1" spans="1:11">
      <c r="A43" s="8">
        <v>41</v>
      </c>
      <c r="B43" s="9" t="s">
        <v>45</v>
      </c>
      <c r="C43" s="9" t="s">
        <v>58</v>
      </c>
      <c r="D43" s="10">
        <v>21</v>
      </c>
      <c r="E43" s="13"/>
      <c r="F43" s="9" t="s">
        <v>67</v>
      </c>
      <c r="G43" s="9">
        <v>73.5</v>
      </c>
      <c r="H43" s="9">
        <v>83.33</v>
      </c>
      <c r="I43" s="9"/>
      <c r="J43" s="16">
        <f t="shared" si="2"/>
        <v>79.398</v>
      </c>
      <c r="K43" s="9">
        <v>3</v>
      </c>
    </row>
    <row r="44" s="2" customFormat="1" ht="30.75" customHeight="1" spans="1:11">
      <c r="A44" s="8">
        <v>42</v>
      </c>
      <c r="B44" s="9" t="s">
        <v>45</v>
      </c>
      <c r="C44" s="9" t="s">
        <v>68</v>
      </c>
      <c r="D44" s="10">
        <v>22</v>
      </c>
      <c r="E44" s="11">
        <v>2</v>
      </c>
      <c r="F44" s="9" t="s">
        <v>69</v>
      </c>
      <c r="G44" s="9">
        <v>83</v>
      </c>
      <c r="H44" s="9">
        <v>85.67</v>
      </c>
      <c r="I44" s="9"/>
      <c r="J44" s="16">
        <f t="shared" si="2"/>
        <v>84.602</v>
      </c>
      <c r="K44" s="9">
        <v>1</v>
      </c>
    </row>
    <row r="45" s="2" customFormat="1" ht="30.75" customHeight="1" spans="1:11">
      <c r="A45" s="8">
        <v>43</v>
      </c>
      <c r="B45" s="9" t="s">
        <v>45</v>
      </c>
      <c r="C45" s="9" t="s">
        <v>68</v>
      </c>
      <c r="D45" s="10">
        <v>22</v>
      </c>
      <c r="E45" s="12"/>
      <c r="F45" s="9" t="s">
        <v>70</v>
      </c>
      <c r="G45" s="9">
        <v>84</v>
      </c>
      <c r="H45" s="9">
        <v>83.33</v>
      </c>
      <c r="I45" s="9"/>
      <c r="J45" s="16">
        <f t="shared" si="2"/>
        <v>83.598</v>
      </c>
      <c r="K45" s="9">
        <v>2</v>
      </c>
    </row>
    <row r="46" s="2" customFormat="1" ht="30.75" customHeight="1" spans="1:11">
      <c r="A46" s="8">
        <v>44</v>
      </c>
      <c r="B46" s="9" t="s">
        <v>45</v>
      </c>
      <c r="C46" s="9" t="s">
        <v>71</v>
      </c>
      <c r="D46" s="10">
        <v>23</v>
      </c>
      <c r="E46" s="11">
        <v>2</v>
      </c>
      <c r="F46" s="9" t="s">
        <v>72</v>
      </c>
      <c r="G46" s="9">
        <v>80.5</v>
      </c>
      <c r="H46" s="9">
        <v>85.33</v>
      </c>
      <c r="I46" s="9">
        <v>77.45</v>
      </c>
      <c r="J46" s="16">
        <f t="shared" ref="J46:J51" si="3">G46*0.4+H46*0.4+I46*0.2</f>
        <v>81.822</v>
      </c>
      <c r="K46" s="9">
        <v>1</v>
      </c>
    </row>
    <row r="47" s="2" customFormat="1" ht="30.75" customHeight="1" spans="1:11">
      <c r="A47" s="8">
        <v>45</v>
      </c>
      <c r="B47" s="9" t="s">
        <v>45</v>
      </c>
      <c r="C47" s="9" t="s">
        <v>71</v>
      </c>
      <c r="D47" s="10">
        <v>23</v>
      </c>
      <c r="E47" s="12"/>
      <c r="F47" s="9" t="s">
        <v>73</v>
      </c>
      <c r="G47" s="9">
        <v>83.5</v>
      </c>
      <c r="H47" s="9">
        <v>76.33</v>
      </c>
      <c r="I47" s="9">
        <v>77.48</v>
      </c>
      <c r="J47" s="16">
        <f t="shared" si="3"/>
        <v>79.428</v>
      </c>
      <c r="K47" s="9">
        <v>2</v>
      </c>
    </row>
    <row r="48" s="2" customFormat="1" ht="30.75" customHeight="1" spans="1:11">
      <c r="A48" s="8">
        <v>46</v>
      </c>
      <c r="B48" s="9" t="s">
        <v>45</v>
      </c>
      <c r="C48" s="9" t="s">
        <v>71</v>
      </c>
      <c r="D48" s="10">
        <v>24</v>
      </c>
      <c r="E48" s="11">
        <v>1</v>
      </c>
      <c r="F48" s="9" t="s">
        <v>74</v>
      </c>
      <c r="G48" s="9">
        <v>85</v>
      </c>
      <c r="H48" s="9">
        <v>81.33</v>
      </c>
      <c r="I48" s="9">
        <v>85.13</v>
      </c>
      <c r="J48" s="16">
        <f t="shared" si="3"/>
        <v>83.558</v>
      </c>
      <c r="K48" s="9">
        <v>1</v>
      </c>
    </row>
    <row r="49" s="2" customFormat="1" ht="30.75" customHeight="1" spans="1:11">
      <c r="A49" s="8">
        <v>47</v>
      </c>
      <c r="B49" s="9" t="s">
        <v>45</v>
      </c>
      <c r="C49" s="9" t="s">
        <v>75</v>
      </c>
      <c r="D49" s="10">
        <v>25</v>
      </c>
      <c r="E49" s="11">
        <v>2</v>
      </c>
      <c r="F49" s="9" t="s">
        <v>76</v>
      </c>
      <c r="G49" s="9">
        <v>68</v>
      </c>
      <c r="H49" s="9">
        <v>89.67</v>
      </c>
      <c r="I49" s="9">
        <v>80.67</v>
      </c>
      <c r="J49" s="16">
        <f t="shared" si="3"/>
        <v>79.202</v>
      </c>
      <c r="K49" s="9">
        <v>1</v>
      </c>
    </row>
    <row r="50" s="2" customFormat="1" ht="30.75" customHeight="1" spans="1:11">
      <c r="A50" s="8">
        <v>48</v>
      </c>
      <c r="B50" s="9" t="s">
        <v>45</v>
      </c>
      <c r="C50" s="9" t="s">
        <v>75</v>
      </c>
      <c r="D50" s="10">
        <v>25</v>
      </c>
      <c r="E50" s="12"/>
      <c r="F50" s="9" t="s">
        <v>77</v>
      </c>
      <c r="G50" s="9">
        <v>63</v>
      </c>
      <c r="H50" s="9">
        <v>73.67</v>
      </c>
      <c r="I50" s="9">
        <v>76.67</v>
      </c>
      <c r="J50" s="16">
        <f t="shared" si="3"/>
        <v>70.002</v>
      </c>
      <c r="K50" s="9">
        <v>2</v>
      </c>
    </row>
    <row r="51" s="2" customFormat="1" ht="30.75" customHeight="1" spans="1:11">
      <c r="A51" s="8">
        <v>49</v>
      </c>
      <c r="B51" s="9" t="s">
        <v>45</v>
      </c>
      <c r="C51" s="9" t="s">
        <v>75</v>
      </c>
      <c r="D51" s="10">
        <v>26</v>
      </c>
      <c r="E51" s="11">
        <v>1</v>
      </c>
      <c r="F51" s="9" t="s">
        <v>78</v>
      </c>
      <c r="G51" s="9">
        <v>70</v>
      </c>
      <c r="H51" s="9">
        <v>89.67</v>
      </c>
      <c r="I51" s="9">
        <v>80</v>
      </c>
      <c r="J51" s="16">
        <f t="shared" si="3"/>
        <v>79.868</v>
      </c>
      <c r="K51" s="9">
        <v>1</v>
      </c>
    </row>
    <row r="52" s="2" customFormat="1" ht="30.75" customHeight="1" spans="1:11">
      <c r="A52" s="8">
        <v>50</v>
      </c>
      <c r="B52" s="9" t="s">
        <v>79</v>
      </c>
      <c r="C52" s="9" t="s">
        <v>80</v>
      </c>
      <c r="D52" s="10">
        <v>28</v>
      </c>
      <c r="E52" s="9">
        <v>2</v>
      </c>
      <c r="F52" s="9" t="s">
        <v>81</v>
      </c>
      <c r="G52" s="9">
        <v>68.5</v>
      </c>
      <c r="H52" s="9">
        <v>80</v>
      </c>
      <c r="I52" s="9"/>
      <c r="J52" s="16">
        <f>G52*0.4+H52*0.6</f>
        <v>75.4</v>
      </c>
      <c r="K52" s="9">
        <v>1</v>
      </c>
    </row>
    <row r="53" s="2" customFormat="1" ht="30.75" customHeight="1" spans="1:11">
      <c r="A53" s="8">
        <v>51</v>
      </c>
      <c r="B53" s="9" t="s">
        <v>79</v>
      </c>
      <c r="C53" s="9" t="s">
        <v>80</v>
      </c>
      <c r="D53" s="10">
        <v>28</v>
      </c>
      <c r="E53" s="9"/>
      <c r="F53" s="9" t="s">
        <v>82</v>
      </c>
      <c r="G53" s="9">
        <v>61</v>
      </c>
      <c r="H53" s="9">
        <v>85</v>
      </c>
      <c r="I53" s="9"/>
      <c r="J53" s="16">
        <f>G53*0.4+H53*0.6</f>
        <v>75.4</v>
      </c>
      <c r="K53" s="9">
        <v>1</v>
      </c>
    </row>
    <row r="54" spans="2:11">
      <c r="B54" s="14"/>
      <c r="C54" s="14"/>
      <c r="D54" s="14"/>
      <c r="E54" s="15"/>
      <c r="F54" s="14"/>
      <c r="G54" s="14"/>
      <c r="H54" s="14"/>
      <c r="I54" s="14"/>
      <c r="J54" s="14"/>
      <c r="K54" s="15"/>
    </row>
    <row r="55" spans="2:11">
      <c r="B55" s="14"/>
      <c r="C55" s="14"/>
      <c r="D55" s="14"/>
      <c r="E55" s="15"/>
      <c r="F55" s="14"/>
      <c r="G55" s="14"/>
      <c r="H55" s="14"/>
      <c r="I55" s="14"/>
      <c r="J55" s="14"/>
      <c r="K55" s="15"/>
    </row>
    <row r="56" spans="2:11">
      <c r="B56" s="14"/>
      <c r="C56" s="14"/>
      <c r="D56" s="14"/>
      <c r="E56" s="15"/>
      <c r="F56" s="14"/>
      <c r="G56" s="14"/>
      <c r="H56" s="14"/>
      <c r="I56" s="14"/>
      <c r="J56" s="14"/>
      <c r="K56" s="15"/>
    </row>
    <row r="57" spans="2:11">
      <c r="B57" s="14"/>
      <c r="C57" s="14"/>
      <c r="D57" s="14"/>
      <c r="E57" s="15"/>
      <c r="F57" s="14"/>
      <c r="G57" s="14"/>
      <c r="H57" s="14"/>
      <c r="I57" s="14"/>
      <c r="J57" s="14"/>
      <c r="K57" s="15"/>
    </row>
    <row r="58" spans="2:11">
      <c r="B58" s="14"/>
      <c r="C58" s="14"/>
      <c r="D58" s="14"/>
      <c r="E58" s="15"/>
      <c r="F58" s="14"/>
      <c r="G58" s="14"/>
      <c r="H58" s="14"/>
      <c r="I58" s="14"/>
      <c r="J58" s="14"/>
      <c r="K58" s="15"/>
    </row>
    <row r="59" spans="2:11">
      <c r="B59" s="14"/>
      <c r="C59" s="14"/>
      <c r="D59" s="14"/>
      <c r="E59" s="15"/>
      <c r="F59" s="14"/>
      <c r="G59" s="14"/>
      <c r="H59" s="14"/>
      <c r="I59" s="14"/>
      <c r="J59" s="14"/>
      <c r="K59" s="15"/>
    </row>
    <row r="60" spans="2:11">
      <c r="B60" s="14"/>
      <c r="C60" s="14"/>
      <c r="D60" s="14"/>
      <c r="E60" s="15"/>
      <c r="F60" s="14"/>
      <c r="G60" s="14"/>
      <c r="H60" s="14"/>
      <c r="I60" s="14"/>
      <c r="J60" s="14"/>
      <c r="K60" s="15"/>
    </row>
    <row r="61" spans="2:11">
      <c r="B61" s="14"/>
      <c r="C61" s="14"/>
      <c r="D61" s="14"/>
      <c r="E61" s="15"/>
      <c r="F61" s="14"/>
      <c r="G61" s="14"/>
      <c r="H61" s="14"/>
      <c r="I61" s="14"/>
      <c r="J61" s="14"/>
      <c r="K61" s="15"/>
    </row>
    <row r="62" spans="2:11">
      <c r="B62" s="14"/>
      <c r="C62" s="14"/>
      <c r="D62" s="14"/>
      <c r="E62" s="15"/>
      <c r="F62" s="14"/>
      <c r="G62" s="14"/>
      <c r="H62" s="14"/>
      <c r="I62" s="14"/>
      <c r="J62" s="14"/>
      <c r="K62" s="15"/>
    </row>
    <row r="63" spans="2:11">
      <c r="B63" s="14"/>
      <c r="C63" s="14"/>
      <c r="D63" s="14"/>
      <c r="E63" s="15"/>
      <c r="F63" s="14"/>
      <c r="G63" s="14"/>
      <c r="H63" s="14"/>
      <c r="I63" s="14"/>
      <c r="J63" s="14"/>
      <c r="K63" s="15"/>
    </row>
    <row r="64" spans="2:11">
      <c r="B64" s="14"/>
      <c r="C64" s="14"/>
      <c r="D64" s="14"/>
      <c r="E64" s="15"/>
      <c r="F64" s="14"/>
      <c r="G64" s="14"/>
      <c r="H64" s="14"/>
      <c r="I64" s="14"/>
      <c r="J64" s="14"/>
      <c r="K64" s="15"/>
    </row>
    <row r="65" spans="2:11">
      <c r="B65" s="14"/>
      <c r="C65" s="14"/>
      <c r="D65" s="14"/>
      <c r="E65" s="15"/>
      <c r="F65" s="14"/>
      <c r="G65" s="14"/>
      <c r="H65" s="14"/>
      <c r="I65" s="14"/>
      <c r="J65" s="14"/>
      <c r="K65" s="15"/>
    </row>
    <row r="66" spans="2:11">
      <c r="B66" s="14"/>
      <c r="C66" s="14"/>
      <c r="D66" s="14"/>
      <c r="E66" s="15"/>
      <c r="F66" s="14"/>
      <c r="G66" s="14"/>
      <c r="H66" s="14"/>
      <c r="I66" s="14"/>
      <c r="J66" s="14"/>
      <c r="K66" s="15"/>
    </row>
    <row r="67" spans="2:11">
      <c r="B67" s="14"/>
      <c r="C67" s="14"/>
      <c r="D67" s="14"/>
      <c r="E67" s="15"/>
      <c r="F67" s="14"/>
      <c r="G67" s="14"/>
      <c r="H67" s="14"/>
      <c r="I67" s="14"/>
      <c r="J67" s="14"/>
      <c r="K67" s="15"/>
    </row>
    <row r="68" spans="2:11">
      <c r="B68" s="14"/>
      <c r="C68" s="14"/>
      <c r="D68" s="14"/>
      <c r="E68" s="15"/>
      <c r="F68" s="14"/>
      <c r="G68" s="14"/>
      <c r="H68" s="14"/>
      <c r="I68" s="14"/>
      <c r="J68" s="14"/>
      <c r="K68" s="15"/>
    </row>
    <row r="69" spans="2:11">
      <c r="B69" s="14"/>
      <c r="C69" s="14"/>
      <c r="D69" s="14"/>
      <c r="E69" s="15"/>
      <c r="F69" s="14"/>
      <c r="G69" s="14"/>
      <c r="H69" s="14"/>
      <c r="I69" s="14"/>
      <c r="J69" s="14"/>
      <c r="K69" s="15"/>
    </row>
    <row r="70" spans="2:11">
      <c r="B70" s="14"/>
      <c r="C70" s="14"/>
      <c r="D70" s="14"/>
      <c r="E70" s="15"/>
      <c r="F70" s="14"/>
      <c r="G70" s="14"/>
      <c r="H70" s="14"/>
      <c r="I70" s="14"/>
      <c r="J70" s="14"/>
      <c r="K70" s="15"/>
    </row>
    <row r="71" spans="2:11">
      <c r="B71" s="14"/>
      <c r="C71" s="14"/>
      <c r="D71" s="14"/>
      <c r="E71" s="15"/>
      <c r="F71" s="14"/>
      <c r="G71" s="14"/>
      <c r="H71" s="14"/>
      <c r="I71" s="14"/>
      <c r="J71" s="14"/>
      <c r="K71" s="15"/>
    </row>
    <row r="72" spans="2:11">
      <c r="B72" s="14"/>
      <c r="C72" s="14"/>
      <c r="D72" s="14"/>
      <c r="E72" s="15"/>
      <c r="F72" s="14"/>
      <c r="G72" s="14"/>
      <c r="H72" s="14"/>
      <c r="I72" s="14"/>
      <c r="J72" s="14"/>
      <c r="K72" s="15"/>
    </row>
    <row r="73" spans="2:11">
      <c r="B73" s="14"/>
      <c r="C73" s="14"/>
      <c r="D73" s="14"/>
      <c r="E73" s="15"/>
      <c r="F73" s="14"/>
      <c r="G73" s="14"/>
      <c r="H73" s="14"/>
      <c r="I73" s="14"/>
      <c r="J73" s="14"/>
      <c r="K73" s="15"/>
    </row>
    <row r="74" spans="2:11">
      <c r="B74" s="14"/>
      <c r="C74" s="14"/>
      <c r="D74" s="14"/>
      <c r="E74" s="15"/>
      <c r="F74" s="14"/>
      <c r="G74" s="14"/>
      <c r="H74" s="14"/>
      <c r="I74" s="14"/>
      <c r="J74" s="14"/>
      <c r="K74" s="15"/>
    </row>
    <row r="75" spans="2:11">
      <c r="B75" s="14"/>
      <c r="C75" s="14"/>
      <c r="D75" s="14"/>
      <c r="E75" s="15"/>
      <c r="F75" s="14"/>
      <c r="G75" s="14"/>
      <c r="H75" s="14"/>
      <c r="I75" s="14"/>
      <c r="J75" s="14"/>
      <c r="K75" s="15"/>
    </row>
    <row r="76" spans="2:11">
      <c r="B76" s="14"/>
      <c r="C76" s="14"/>
      <c r="D76" s="14"/>
      <c r="E76" s="15"/>
      <c r="F76" s="14"/>
      <c r="G76" s="14"/>
      <c r="H76" s="14"/>
      <c r="I76" s="14"/>
      <c r="J76" s="14"/>
      <c r="K76" s="15"/>
    </row>
    <row r="77" spans="2:11">
      <c r="B77" s="14"/>
      <c r="C77" s="14"/>
      <c r="D77" s="14"/>
      <c r="E77" s="15"/>
      <c r="F77" s="14"/>
      <c r="G77" s="14"/>
      <c r="H77" s="14"/>
      <c r="I77" s="14"/>
      <c r="J77" s="14"/>
      <c r="K77" s="15"/>
    </row>
    <row r="78" spans="2:11">
      <c r="B78" s="14"/>
      <c r="C78" s="14"/>
      <c r="D78" s="14"/>
      <c r="E78" s="15"/>
      <c r="F78" s="14"/>
      <c r="G78" s="14"/>
      <c r="H78" s="14"/>
      <c r="I78" s="14"/>
      <c r="J78" s="14"/>
      <c r="K78" s="15"/>
    </row>
    <row r="79" spans="2:11">
      <c r="B79" s="14"/>
      <c r="C79" s="14"/>
      <c r="D79" s="14"/>
      <c r="E79" s="15"/>
      <c r="F79" s="14"/>
      <c r="G79" s="14"/>
      <c r="H79" s="14"/>
      <c r="I79" s="14"/>
      <c r="J79" s="14"/>
      <c r="K79" s="15"/>
    </row>
    <row r="80" spans="2:11">
      <c r="B80" s="14"/>
      <c r="C80" s="14"/>
      <c r="D80" s="14"/>
      <c r="E80" s="15"/>
      <c r="F80" s="14"/>
      <c r="G80" s="14"/>
      <c r="H80" s="14"/>
      <c r="I80" s="14"/>
      <c r="J80" s="14"/>
      <c r="K80" s="15"/>
    </row>
    <row r="81" spans="2:11">
      <c r="B81" s="14"/>
      <c r="C81" s="14"/>
      <c r="D81" s="14"/>
      <c r="E81" s="15"/>
      <c r="F81" s="14"/>
      <c r="G81" s="14"/>
      <c r="H81" s="14"/>
      <c r="I81" s="14"/>
      <c r="J81" s="14"/>
      <c r="K81" s="15"/>
    </row>
  </sheetData>
  <mergeCells count="16">
    <mergeCell ref="A1:K1"/>
    <mergeCell ref="E3:E4"/>
    <mergeCell ref="E6:E7"/>
    <mergeCell ref="E9:E11"/>
    <mergeCell ref="E12:E13"/>
    <mergeCell ref="E15:E16"/>
    <mergeCell ref="E17:E20"/>
    <mergeCell ref="E21:E22"/>
    <mergeCell ref="E24:E31"/>
    <mergeCell ref="E32:E34"/>
    <mergeCell ref="E35:E40"/>
    <mergeCell ref="E41:E43"/>
    <mergeCell ref="E44:E45"/>
    <mergeCell ref="E46:E47"/>
    <mergeCell ref="E49:E50"/>
    <mergeCell ref="E52:E53"/>
  </mergeCells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学信教务老师</cp:lastModifiedBy>
  <dcterms:created xsi:type="dcterms:W3CDTF">2020-08-22T19:38:00Z</dcterms:created>
  <cp:lastPrinted>2021-10-10T07:16:00Z</cp:lastPrinted>
  <dcterms:modified xsi:type="dcterms:W3CDTF">2021-10-12T05:44:22Z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B337C8BB7122441C875BA02804CEB081</vt:lpwstr>
  </property>
  <property fmtid="{D5CDD505-2E9C-101B-9397-08002B2CF9AE}" pid="3" name="KSOProductBuildVer">
    <vt:lpwstr>2052-11.1.0.10938</vt:lpwstr>
  </property>
</Properties>
</file>