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65" windowHeight="9690"/>
  </bookViews>
  <sheets>
    <sheet name="成绩" sheetId="2" r:id="rId1"/>
  </sheets>
  <definedNames>
    <definedName name="_xlnm._FilterDatabase" localSheetId="0" hidden="1">成绩!$A$2:$K$3</definedName>
  </definedNames>
  <calcPr calcId="144525"/>
</workbook>
</file>

<file path=xl/sharedStrings.xml><?xml version="1.0" encoding="utf-8"?>
<sst xmlns="http://schemas.openxmlformats.org/spreadsheetml/2006/main" count="902" uniqueCount="365">
  <si>
    <t>2021年南通市海门区教体系统公开招聘教师总成绩及进入体检人员名单</t>
  </si>
  <si>
    <t>序号</t>
  </si>
  <si>
    <t>姓名</t>
  </si>
  <si>
    <t>岗位代码</t>
  </si>
  <si>
    <t>学段学科</t>
  </si>
  <si>
    <t>准考证号</t>
  </si>
  <si>
    <t>笔试成绩</t>
  </si>
  <si>
    <t>面试成绩</t>
  </si>
  <si>
    <t>总成绩</t>
  </si>
  <si>
    <t>排名</t>
  </si>
  <si>
    <t>是否进入体检</t>
  </si>
  <si>
    <t>模拟上课</t>
  </si>
  <si>
    <t>技能测试</t>
  </si>
  <si>
    <t>张文静</t>
  </si>
  <si>
    <t>01</t>
  </si>
  <si>
    <t>高中物理</t>
  </si>
  <si>
    <t>进入体检</t>
  </si>
  <si>
    <t>包佳卉</t>
  </si>
  <si>
    <t>02</t>
  </si>
  <si>
    <t>高中心理</t>
  </si>
  <si>
    <t>孙国峰</t>
  </si>
  <si>
    <t>刘远鑫</t>
  </si>
  <si>
    <t>宁晓锋</t>
  </si>
  <si>
    <t>陈琪</t>
  </si>
  <si>
    <t>章静</t>
  </si>
  <si>
    <t>周倩</t>
  </si>
  <si>
    <t>沈家印</t>
  </si>
  <si>
    <t>03</t>
  </si>
  <si>
    <t>初中心理</t>
  </si>
  <si>
    <t>史清云</t>
  </si>
  <si>
    <t>杨丹</t>
  </si>
  <si>
    <t>孙小桐</t>
  </si>
  <si>
    <t>刘福丽</t>
  </si>
  <si>
    <t>陈威</t>
  </si>
  <si>
    <t>金宇璐</t>
  </si>
  <si>
    <t>王蓓蓓</t>
  </si>
  <si>
    <t>费琳</t>
  </si>
  <si>
    <t>于倩</t>
  </si>
  <si>
    <t>杨杨</t>
  </si>
  <si>
    <t>04</t>
  </si>
  <si>
    <t>初中生物</t>
  </si>
  <si>
    <t>林治宇</t>
  </si>
  <si>
    <t>张杰</t>
  </si>
  <si>
    <t>何蓉蓉</t>
  </si>
  <si>
    <t>苏未</t>
  </si>
  <si>
    <t>王欢</t>
  </si>
  <si>
    <t>陆嘉诚</t>
  </si>
  <si>
    <t>戴翠娥</t>
  </si>
  <si>
    <t>黄歆</t>
  </si>
  <si>
    <t>钱怡</t>
  </si>
  <si>
    <t>05</t>
  </si>
  <si>
    <t>初中地理</t>
  </si>
  <si>
    <t>徐银筱</t>
  </si>
  <si>
    <t>陈瑜</t>
  </si>
  <si>
    <t>袁雨</t>
  </si>
  <si>
    <t>宋佳丽</t>
  </si>
  <si>
    <t>张敏</t>
  </si>
  <si>
    <t>詹燕婷</t>
  </si>
  <si>
    <t>陆洪波</t>
  </si>
  <si>
    <t>施琪</t>
  </si>
  <si>
    <t>龚莹</t>
  </si>
  <si>
    <t>李悦</t>
  </si>
  <si>
    <t>郁骏林</t>
  </si>
  <si>
    <t>06</t>
  </si>
  <si>
    <t>初中体育</t>
  </si>
  <si>
    <t>邱浩</t>
  </si>
  <si>
    <t>黄飞</t>
  </si>
  <si>
    <t>毛玲</t>
  </si>
  <si>
    <t>施馨颖</t>
  </si>
  <si>
    <t>田磊</t>
  </si>
  <si>
    <t>鲍佳祺</t>
  </si>
  <si>
    <t>07</t>
  </si>
  <si>
    <t>初中信息技术</t>
  </si>
  <si>
    <t>李娴芸</t>
  </si>
  <si>
    <t>龚丽</t>
  </si>
  <si>
    <t>08</t>
  </si>
  <si>
    <t>小学心理</t>
  </si>
  <si>
    <t>杨福霞</t>
  </si>
  <si>
    <t>顾蕾</t>
  </si>
  <si>
    <t>顾琳琳</t>
  </si>
  <si>
    <t>朱诗婕</t>
  </si>
  <si>
    <t>王玉枫</t>
  </si>
  <si>
    <t>袁倩</t>
  </si>
  <si>
    <t>09</t>
  </si>
  <si>
    <t>小学语文</t>
  </si>
  <si>
    <t>缺考</t>
  </si>
  <si>
    <t>——</t>
  </si>
  <si>
    <t>蒋子薇</t>
  </si>
  <si>
    <t>施小玉</t>
  </si>
  <si>
    <t>马文艺</t>
  </si>
  <si>
    <t>丁嘉慧</t>
  </si>
  <si>
    <t>鲍佳蕾</t>
  </si>
  <si>
    <t>宋嘉璐</t>
  </si>
  <si>
    <t>吕艳荣</t>
  </si>
  <si>
    <t>黄晨钰</t>
  </si>
  <si>
    <t>杨静</t>
  </si>
  <si>
    <t>戴雅丹</t>
  </si>
  <si>
    <t>秦鸿燕</t>
  </si>
  <si>
    <t>余欢</t>
  </si>
  <si>
    <t>成佳钰</t>
  </si>
  <si>
    <t>邢姣荣</t>
  </si>
  <si>
    <t>孙良凤</t>
  </si>
  <si>
    <t>张迪</t>
  </si>
  <si>
    <t>陆帅华</t>
  </si>
  <si>
    <t>王丽华</t>
  </si>
  <si>
    <t>展陈阳</t>
  </si>
  <si>
    <t>邵慧敏</t>
  </si>
  <si>
    <t>潘洋</t>
  </si>
  <si>
    <t>赵俊杰</t>
  </si>
  <si>
    <t>黄旭</t>
  </si>
  <si>
    <t>施旖</t>
  </si>
  <si>
    <t>施佳颖</t>
  </si>
  <si>
    <t>苗蕊</t>
  </si>
  <si>
    <t>胡楠婷</t>
  </si>
  <si>
    <t>尤宇鑫</t>
  </si>
  <si>
    <t>冯琳</t>
  </si>
  <si>
    <t>景娟</t>
  </si>
  <si>
    <t>孔玉婷</t>
  </si>
  <si>
    <t>刘青鑫</t>
  </si>
  <si>
    <t>高怡晨</t>
  </si>
  <si>
    <t>章虹宇</t>
  </si>
  <si>
    <t>陆江韬</t>
  </si>
  <si>
    <t>李烨琳</t>
  </si>
  <si>
    <t>陆心怡</t>
  </si>
  <si>
    <t>姜文燕</t>
  </si>
  <si>
    <t>东佳薇</t>
  </si>
  <si>
    <t>张鹏浩</t>
  </si>
  <si>
    <t>王熠</t>
  </si>
  <si>
    <t>陆今香</t>
  </si>
  <si>
    <t>唐颖</t>
  </si>
  <si>
    <t>刘旭</t>
  </si>
  <si>
    <t>袁帅敏</t>
  </si>
  <si>
    <t>王云</t>
  </si>
  <si>
    <t>王钟莹</t>
  </si>
  <si>
    <t>周洁</t>
  </si>
  <si>
    <t>高伟华</t>
  </si>
  <si>
    <t>单佳琪</t>
  </si>
  <si>
    <t>杨慧钦</t>
  </si>
  <si>
    <t>刘雨青</t>
  </si>
  <si>
    <t>孙晓红</t>
  </si>
  <si>
    <t>丁陈烨</t>
  </si>
  <si>
    <t>曹玉婷</t>
  </si>
  <si>
    <t>郁司敏</t>
  </si>
  <si>
    <t>付敏琴</t>
  </si>
  <si>
    <t>王叶青</t>
  </si>
  <si>
    <t>李进兰</t>
  </si>
  <si>
    <t>李天运</t>
  </si>
  <si>
    <t>程胜男</t>
  </si>
  <si>
    <t>朱碧雯</t>
  </si>
  <si>
    <t>丁新梅</t>
  </si>
  <si>
    <t>孙楠</t>
  </si>
  <si>
    <t>丁培培</t>
  </si>
  <si>
    <t>周玲</t>
  </si>
  <si>
    <t>陈佳燕</t>
  </si>
  <si>
    <t>马文璐</t>
  </si>
  <si>
    <t>张赛凤</t>
  </si>
  <si>
    <t>陆赛男</t>
  </si>
  <si>
    <t>王洁</t>
  </si>
  <si>
    <t>袁丽娜</t>
  </si>
  <si>
    <t>马潇</t>
  </si>
  <si>
    <t>黄芳</t>
  </si>
  <si>
    <t>赖妙红</t>
  </si>
  <si>
    <t>缪邱陈</t>
  </si>
  <si>
    <t>朱玉琳</t>
  </si>
  <si>
    <t>黄庆</t>
  </si>
  <si>
    <t>韩燕</t>
  </si>
  <si>
    <t>王旭玲</t>
  </si>
  <si>
    <t>鲍文静</t>
  </si>
  <si>
    <t>李佳家</t>
  </si>
  <si>
    <t>东芳</t>
  </si>
  <si>
    <t>顾甜怡</t>
  </si>
  <si>
    <t>小学数学</t>
  </si>
  <si>
    <t>郭沣慧</t>
  </si>
  <si>
    <t>张亚娟</t>
  </si>
  <si>
    <t>王亚金</t>
  </si>
  <si>
    <t>曹晔</t>
  </si>
  <si>
    <t>陈唐</t>
  </si>
  <si>
    <t>赵欣</t>
  </si>
  <si>
    <t>陈海燕</t>
  </si>
  <si>
    <t>王汇</t>
  </si>
  <si>
    <t>邵柳青</t>
  </si>
  <si>
    <t>曹磊</t>
  </si>
  <si>
    <t>朱紫忆</t>
  </si>
  <si>
    <t>吴鑫濠</t>
  </si>
  <si>
    <t>刘星</t>
  </si>
  <si>
    <t>张云啸</t>
  </si>
  <si>
    <t>宋美萱</t>
  </si>
  <si>
    <t>丁纯</t>
  </si>
  <si>
    <t>张彤彤</t>
  </si>
  <si>
    <t>毛钰青</t>
  </si>
  <si>
    <t>梁嘉婷</t>
  </si>
  <si>
    <t>吴鑫</t>
  </si>
  <si>
    <t>丁双波</t>
  </si>
  <si>
    <t>张琪</t>
  </si>
  <si>
    <t>顾帅娅</t>
  </si>
  <si>
    <t>李明锦</t>
  </si>
  <si>
    <t>李晨</t>
  </si>
  <si>
    <t>倪嘉颖</t>
  </si>
  <si>
    <t>顾雯利</t>
  </si>
  <si>
    <t>翟颖</t>
  </si>
  <si>
    <t>曹敏敏</t>
  </si>
  <si>
    <t>陶怡宁</t>
  </si>
  <si>
    <t>王薇华</t>
  </si>
  <si>
    <t>吴凡</t>
  </si>
  <si>
    <t>薛君仪</t>
  </si>
  <si>
    <t>潘星颐</t>
  </si>
  <si>
    <t>陈菲</t>
  </si>
  <si>
    <t>许德宇</t>
  </si>
  <si>
    <t>沈倩雯</t>
  </si>
  <si>
    <t>张伟光</t>
  </si>
  <si>
    <t>郁京</t>
  </si>
  <si>
    <t>夏伟</t>
  </si>
  <si>
    <t>徐天凤</t>
  </si>
  <si>
    <t>顾针兆</t>
  </si>
  <si>
    <t>吴国英</t>
  </si>
  <si>
    <t>陆天豪</t>
  </si>
  <si>
    <t>徐夏燕</t>
  </si>
  <si>
    <t>罗思彧</t>
  </si>
  <si>
    <t>沈星星</t>
  </si>
  <si>
    <t>严妍</t>
  </si>
  <si>
    <t>小学英语</t>
  </si>
  <si>
    <t>陈杨杨</t>
  </si>
  <si>
    <t>顾馨雨</t>
  </si>
  <si>
    <t>易玉琴</t>
  </si>
  <si>
    <t>李舒怡</t>
  </si>
  <si>
    <t>张蔡荧</t>
  </si>
  <si>
    <t>凌颖</t>
  </si>
  <si>
    <t>朱凌云</t>
  </si>
  <si>
    <t>江铭钰</t>
  </si>
  <si>
    <t>朱舒涵</t>
  </si>
  <si>
    <t>杜佳璐</t>
  </si>
  <si>
    <t>王赛华</t>
  </si>
  <si>
    <t>刁文睿</t>
  </si>
  <si>
    <t>冯婷婷</t>
  </si>
  <si>
    <t>宋佳鑫</t>
  </si>
  <si>
    <t>印红娟</t>
  </si>
  <si>
    <t>陈艳新</t>
  </si>
  <si>
    <t>吴茜</t>
  </si>
  <si>
    <t>庄曦</t>
  </si>
  <si>
    <t>谢高山</t>
  </si>
  <si>
    <t>施娇娇</t>
  </si>
  <si>
    <t>田丽琴</t>
  </si>
  <si>
    <t>陈玥如</t>
  </si>
  <si>
    <t>许明飞</t>
  </si>
  <si>
    <t>李琳</t>
  </si>
  <si>
    <t>陈培培</t>
  </si>
  <si>
    <t>鲁天娇</t>
  </si>
  <si>
    <t>易凡</t>
  </si>
  <si>
    <t>朱佳佳</t>
  </si>
  <si>
    <t>许媛</t>
  </si>
  <si>
    <t>小学音乐</t>
  </si>
  <si>
    <t>刘译文</t>
  </si>
  <si>
    <t>张倩</t>
  </si>
  <si>
    <t>于采奕</t>
  </si>
  <si>
    <t>张唯一</t>
  </si>
  <si>
    <t>李珊珊</t>
  </si>
  <si>
    <t>王明珠</t>
  </si>
  <si>
    <t>陈杰</t>
  </si>
  <si>
    <t>陈辰</t>
  </si>
  <si>
    <t>陈良</t>
  </si>
  <si>
    <t>章雨</t>
  </si>
  <si>
    <t>闭晴晴</t>
  </si>
  <si>
    <t>申志发</t>
  </si>
  <si>
    <t>陆李娟</t>
  </si>
  <si>
    <t>周芯羽</t>
  </si>
  <si>
    <t>张新雨</t>
  </si>
  <si>
    <t>赵健玥</t>
  </si>
  <si>
    <t>李一君</t>
  </si>
  <si>
    <t>苏诗晗</t>
  </si>
  <si>
    <t>汤超</t>
  </si>
  <si>
    <t>王益晗</t>
  </si>
  <si>
    <t>戴蕾</t>
  </si>
  <si>
    <t>王小玲</t>
  </si>
  <si>
    <t>陈光</t>
  </si>
  <si>
    <t>小学体育</t>
  </si>
  <si>
    <t>陈晨</t>
  </si>
  <si>
    <t>杨良卿</t>
  </si>
  <si>
    <t>许桂玲</t>
  </si>
  <si>
    <t>沈佳骏</t>
  </si>
  <si>
    <t>周颂濠</t>
  </si>
  <si>
    <t>李网慧</t>
  </si>
  <si>
    <t>丁久智</t>
  </si>
  <si>
    <t>谷欣</t>
  </si>
  <si>
    <t>夏国祥</t>
  </si>
  <si>
    <t>龚玉霞</t>
  </si>
  <si>
    <t>宋辉亮</t>
  </si>
  <si>
    <t>李沐</t>
  </si>
  <si>
    <t>刘运</t>
  </si>
  <si>
    <t>叶徐婷</t>
  </si>
  <si>
    <t>王浩然</t>
  </si>
  <si>
    <t>贺诗亚</t>
  </si>
  <si>
    <t>李婉</t>
  </si>
  <si>
    <t>鲁守成</t>
  </si>
  <si>
    <t>朱伟东</t>
  </si>
  <si>
    <t>马家璐</t>
  </si>
  <si>
    <t>季文钰</t>
  </si>
  <si>
    <t>小学美术</t>
  </si>
  <si>
    <t>骆瑶</t>
  </si>
  <si>
    <t>张艺</t>
  </si>
  <si>
    <t>李林泽</t>
  </si>
  <si>
    <t>吴燕</t>
  </si>
  <si>
    <t>颜习慧</t>
  </si>
  <si>
    <t>唐莉环</t>
  </si>
  <si>
    <t>贡心甜</t>
  </si>
  <si>
    <t>王艺婷</t>
  </si>
  <si>
    <t>刘葳</t>
  </si>
  <si>
    <t>申宇彤</t>
  </si>
  <si>
    <t>朱珈娴</t>
  </si>
  <si>
    <t>张嘉昕</t>
  </si>
  <si>
    <t>张远安</t>
  </si>
  <si>
    <t>豆李鑫</t>
  </si>
  <si>
    <t>周昕瞳</t>
  </si>
  <si>
    <t>潘佳君</t>
  </si>
  <si>
    <t>万悦舒</t>
  </si>
  <si>
    <t>白杨</t>
  </si>
  <si>
    <t>刘威</t>
  </si>
  <si>
    <t>王富萍</t>
  </si>
  <si>
    <t>张广</t>
  </si>
  <si>
    <t>徐军</t>
  </si>
  <si>
    <t>李广超</t>
  </si>
  <si>
    <t>小学信息技术</t>
  </si>
  <si>
    <t>徐娟娟</t>
  </si>
  <si>
    <t>钱朱银</t>
  </si>
  <si>
    <t>俞春燕</t>
  </si>
  <si>
    <t>张梅</t>
  </si>
  <si>
    <t>黄云霄</t>
  </si>
  <si>
    <t>孙慧</t>
  </si>
  <si>
    <t>王丹</t>
  </si>
  <si>
    <t>卢莹</t>
  </si>
  <si>
    <t>李阳</t>
  </si>
  <si>
    <t>丁秋艳</t>
  </si>
  <si>
    <t>石浩天</t>
  </si>
  <si>
    <t>杨蓓蕾</t>
  </si>
  <si>
    <t>崔响</t>
  </si>
  <si>
    <t>学前教育</t>
  </si>
  <si>
    <t>蔡颖</t>
  </si>
  <si>
    <t>秦于喃</t>
  </si>
  <si>
    <t>丁心怡</t>
  </si>
  <si>
    <t>魏晓雯</t>
  </si>
  <si>
    <t>张静</t>
  </si>
  <si>
    <t>顾嘉鑫</t>
  </si>
  <si>
    <t>钱静</t>
  </si>
  <si>
    <t>陈倩雯</t>
  </si>
  <si>
    <t>崔栋煜</t>
  </si>
  <si>
    <t>宋晨华</t>
  </si>
  <si>
    <t>毛美惠</t>
  </si>
  <si>
    <t>周佳晨</t>
  </si>
  <si>
    <t>邢秀炜</t>
  </si>
  <si>
    <t>丁诗晨</t>
  </si>
  <si>
    <t>姚沁</t>
  </si>
  <si>
    <t>陈佳琳</t>
  </si>
  <si>
    <t>许婷</t>
  </si>
  <si>
    <t>赵萌萌</t>
  </si>
  <si>
    <t>刘婷</t>
  </si>
  <si>
    <t>顾天虹</t>
  </si>
  <si>
    <t>顾苏庆</t>
  </si>
  <si>
    <t>羌言丹</t>
  </si>
  <si>
    <t>孙千惠</t>
  </si>
  <si>
    <t>赵莹莹</t>
  </si>
  <si>
    <t>徐洋洋</t>
  </si>
  <si>
    <t>宗婷婷</t>
  </si>
  <si>
    <t>袁晶</t>
  </si>
  <si>
    <t>魏倩玉</t>
  </si>
  <si>
    <t>施乃丹</t>
  </si>
  <si>
    <t>周金燕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</si>
</sst>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);[Red]\(0.00\)"/>
  </numFmts>
  <fonts count="25">
    <font>
      <sz val="11"/>
      <color rgb="FF000000"/>
      <name val="Calibri"/>
      <charset val="134"/>
    </font>
    <font>
      <sz val="11"/>
      <name val="Calibri"/>
      <charset val="134"/>
    </font>
    <font>
      <sz val="14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2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24" fillId="14" borderId="15" applyNumberFormat="0" applyAlignment="0" applyProtection="0">
      <alignment vertical="center"/>
    </xf>
    <xf numFmtId="0" fontId="6" fillId="6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7"/>
  <sheetViews>
    <sheetView tabSelected="1" workbookViewId="0">
      <selection activeCell="O74" sqref="O74"/>
    </sheetView>
  </sheetViews>
  <sheetFormatPr defaultColWidth="9" defaultRowHeight="15"/>
  <cols>
    <col min="1" max="1" width="5.42857142857143" style="1" customWidth="1"/>
    <col min="2" max="2" width="10" style="1" customWidth="1"/>
    <col min="3" max="3" width="5.57142857142857" style="1" customWidth="1"/>
    <col min="4" max="4" width="12.2857142857143" style="1" customWidth="1"/>
    <col min="5" max="5" width="9.85714285714286" style="1" customWidth="1"/>
    <col min="6" max="6" width="6.57142857142857" style="1" customWidth="1"/>
    <col min="7" max="7" width="7.57142857142857" style="1" customWidth="1"/>
    <col min="8" max="8" width="7.14285714285714" style="1" customWidth="1"/>
    <col min="9" max="9" width="7" style="2" customWidth="1"/>
    <col min="10" max="10" width="5.28571428571429" style="3" customWidth="1"/>
    <col min="11" max="11" width="10.2857142857143" style="1" customWidth="1"/>
    <col min="12" max="16384" width="9.14285714285714" style="1"/>
  </cols>
  <sheetData>
    <row r="1" ht="37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2.5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8"/>
      <c r="I2" s="21" t="s">
        <v>8</v>
      </c>
      <c r="J2" s="22" t="s">
        <v>9</v>
      </c>
      <c r="K2" s="6" t="s">
        <v>10</v>
      </c>
    </row>
    <row r="3" ht="32.25" customHeight="1" spans="1:11">
      <c r="A3" s="9"/>
      <c r="B3" s="9"/>
      <c r="C3" s="10"/>
      <c r="D3" s="9"/>
      <c r="E3" s="9"/>
      <c r="F3" s="11"/>
      <c r="G3" s="12" t="s">
        <v>11</v>
      </c>
      <c r="H3" s="12" t="s">
        <v>12</v>
      </c>
      <c r="I3" s="23"/>
      <c r="J3" s="24"/>
      <c r="K3" s="11"/>
    </row>
    <row r="4" spans="1:11">
      <c r="A4" s="13">
        <v>1</v>
      </c>
      <c r="B4" s="13" t="s">
        <v>13</v>
      </c>
      <c r="C4" s="13" t="s">
        <v>14</v>
      </c>
      <c r="D4" s="13" t="s">
        <v>15</v>
      </c>
      <c r="E4" s="13">
        <v>10100104</v>
      </c>
      <c r="F4" s="14">
        <v>69</v>
      </c>
      <c r="G4" s="15">
        <v>79.48</v>
      </c>
      <c r="H4" s="16"/>
      <c r="I4" s="19">
        <f t="shared" ref="I4:I41" si="0">G4*0.7+F4*0.3</f>
        <v>76.336</v>
      </c>
      <c r="J4" s="25">
        <v>1</v>
      </c>
      <c r="K4" s="26" t="s">
        <v>16</v>
      </c>
    </row>
    <row r="5" spans="1:11">
      <c r="A5" s="13">
        <v>2</v>
      </c>
      <c r="B5" s="13" t="s">
        <v>17</v>
      </c>
      <c r="C5" s="13" t="s">
        <v>18</v>
      </c>
      <c r="D5" s="13" t="s">
        <v>19</v>
      </c>
      <c r="E5" s="13">
        <v>10200114</v>
      </c>
      <c r="F5" s="14">
        <v>81</v>
      </c>
      <c r="G5" s="15">
        <v>87.74</v>
      </c>
      <c r="H5" s="16"/>
      <c r="I5" s="19">
        <f t="shared" si="0"/>
        <v>85.718</v>
      </c>
      <c r="J5" s="25">
        <v>1</v>
      </c>
      <c r="K5" s="26" t="s">
        <v>16</v>
      </c>
    </row>
    <row r="6" spans="1:11">
      <c r="A6" s="13">
        <v>3</v>
      </c>
      <c r="B6" s="13" t="s">
        <v>20</v>
      </c>
      <c r="C6" s="13" t="s">
        <v>18</v>
      </c>
      <c r="D6" s="13" t="s">
        <v>19</v>
      </c>
      <c r="E6" s="13">
        <v>10200108</v>
      </c>
      <c r="F6" s="14">
        <v>86</v>
      </c>
      <c r="G6" s="15">
        <v>85.3</v>
      </c>
      <c r="H6" s="17"/>
      <c r="I6" s="19">
        <f t="shared" si="0"/>
        <v>85.51</v>
      </c>
      <c r="J6" s="25">
        <v>2</v>
      </c>
      <c r="K6" s="26" t="s">
        <v>16</v>
      </c>
    </row>
    <row r="7" spans="1:11">
      <c r="A7" s="13">
        <v>4</v>
      </c>
      <c r="B7" s="13" t="s">
        <v>21</v>
      </c>
      <c r="C7" s="13" t="s">
        <v>18</v>
      </c>
      <c r="D7" s="13" t="s">
        <v>19</v>
      </c>
      <c r="E7" s="13">
        <v>10200109</v>
      </c>
      <c r="F7" s="14">
        <v>75</v>
      </c>
      <c r="G7" s="15">
        <v>85.52</v>
      </c>
      <c r="H7" s="16"/>
      <c r="I7" s="19">
        <f t="shared" si="0"/>
        <v>82.364</v>
      </c>
      <c r="J7" s="25">
        <v>3</v>
      </c>
      <c r="K7" s="26" t="s">
        <v>16</v>
      </c>
    </row>
    <row r="8" spans="1:11">
      <c r="A8" s="13">
        <v>5</v>
      </c>
      <c r="B8" s="13" t="s">
        <v>22</v>
      </c>
      <c r="C8" s="13" t="s">
        <v>18</v>
      </c>
      <c r="D8" s="13" t="s">
        <v>19</v>
      </c>
      <c r="E8" s="13">
        <v>10200107</v>
      </c>
      <c r="F8" s="14">
        <v>76</v>
      </c>
      <c r="G8" s="15">
        <v>85</v>
      </c>
      <c r="H8" s="16"/>
      <c r="I8" s="19">
        <f t="shared" si="0"/>
        <v>82.3</v>
      </c>
      <c r="J8" s="25">
        <v>4</v>
      </c>
      <c r="K8" s="26" t="s">
        <v>16</v>
      </c>
    </row>
    <row r="9" spans="1:11">
      <c r="A9" s="13">
        <v>6</v>
      </c>
      <c r="B9" s="13" t="s">
        <v>23</v>
      </c>
      <c r="C9" s="13" t="s">
        <v>18</v>
      </c>
      <c r="D9" s="13" t="s">
        <v>19</v>
      </c>
      <c r="E9" s="13">
        <v>10200106</v>
      </c>
      <c r="F9" s="14">
        <v>81</v>
      </c>
      <c r="G9" s="15">
        <v>82.3</v>
      </c>
      <c r="H9" s="16"/>
      <c r="I9" s="19">
        <f t="shared" si="0"/>
        <v>81.91</v>
      </c>
      <c r="J9" s="25">
        <v>5</v>
      </c>
      <c r="K9" s="14"/>
    </row>
    <row r="10" spans="1:11">
      <c r="A10" s="13">
        <v>7</v>
      </c>
      <c r="B10" s="13" t="s">
        <v>24</v>
      </c>
      <c r="C10" s="13" t="s">
        <v>18</v>
      </c>
      <c r="D10" s="13" t="s">
        <v>19</v>
      </c>
      <c r="E10" s="13">
        <v>10200116</v>
      </c>
      <c r="F10" s="14">
        <v>77</v>
      </c>
      <c r="G10" s="15">
        <v>80.88</v>
      </c>
      <c r="H10" s="16"/>
      <c r="I10" s="19">
        <f t="shared" si="0"/>
        <v>79.716</v>
      </c>
      <c r="J10" s="25">
        <v>6</v>
      </c>
      <c r="K10" s="14"/>
    </row>
    <row r="11" spans="1:11">
      <c r="A11" s="13">
        <v>8</v>
      </c>
      <c r="B11" s="13" t="s">
        <v>25</v>
      </c>
      <c r="C11" s="13" t="s">
        <v>18</v>
      </c>
      <c r="D11" s="13" t="s">
        <v>19</v>
      </c>
      <c r="E11" s="13">
        <v>10200115</v>
      </c>
      <c r="F11" s="14">
        <v>75</v>
      </c>
      <c r="G11" s="15">
        <v>72.86</v>
      </c>
      <c r="H11" s="16"/>
      <c r="I11" s="19">
        <f t="shared" si="0"/>
        <v>73.502</v>
      </c>
      <c r="J11" s="25">
        <v>7</v>
      </c>
      <c r="K11" s="14"/>
    </row>
    <row r="12" spans="1:11">
      <c r="A12" s="13">
        <v>9</v>
      </c>
      <c r="B12" s="13" t="s">
        <v>26</v>
      </c>
      <c r="C12" s="13" t="s">
        <v>27</v>
      </c>
      <c r="D12" s="13" t="s">
        <v>28</v>
      </c>
      <c r="E12" s="13">
        <v>10300117</v>
      </c>
      <c r="F12" s="14">
        <v>76</v>
      </c>
      <c r="G12" s="15">
        <v>85.46</v>
      </c>
      <c r="H12" s="16"/>
      <c r="I12" s="19">
        <f t="shared" si="0"/>
        <v>82.622</v>
      </c>
      <c r="J12" s="25">
        <v>1</v>
      </c>
      <c r="K12" s="26" t="s">
        <v>16</v>
      </c>
    </row>
    <row r="13" spans="1:11">
      <c r="A13" s="13">
        <v>10</v>
      </c>
      <c r="B13" s="13" t="s">
        <v>29</v>
      </c>
      <c r="C13" s="13" t="s">
        <v>27</v>
      </c>
      <c r="D13" s="13" t="s">
        <v>28</v>
      </c>
      <c r="E13" s="13">
        <v>10300127</v>
      </c>
      <c r="F13" s="14">
        <v>79</v>
      </c>
      <c r="G13" s="15">
        <v>82.22</v>
      </c>
      <c r="H13" s="16"/>
      <c r="I13" s="19">
        <f t="shared" si="0"/>
        <v>81.254</v>
      </c>
      <c r="J13" s="25">
        <v>2</v>
      </c>
      <c r="K13" s="26" t="s">
        <v>16</v>
      </c>
    </row>
    <row r="14" spans="1:11">
      <c r="A14" s="13">
        <v>11</v>
      </c>
      <c r="B14" s="13" t="s">
        <v>30</v>
      </c>
      <c r="C14" s="13" t="s">
        <v>27</v>
      </c>
      <c r="D14" s="13" t="s">
        <v>28</v>
      </c>
      <c r="E14" s="13">
        <v>10300122</v>
      </c>
      <c r="F14" s="14">
        <v>77</v>
      </c>
      <c r="G14" s="15">
        <v>82.54</v>
      </c>
      <c r="H14" s="16"/>
      <c r="I14" s="19">
        <f t="shared" si="0"/>
        <v>80.878</v>
      </c>
      <c r="J14" s="25">
        <v>3</v>
      </c>
      <c r="K14" s="26" t="s">
        <v>16</v>
      </c>
    </row>
    <row r="15" spans="1:11">
      <c r="A15" s="13">
        <v>12</v>
      </c>
      <c r="B15" s="13" t="s">
        <v>31</v>
      </c>
      <c r="C15" s="13" t="s">
        <v>27</v>
      </c>
      <c r="D15" s="13" t="s">
        <v>28</v>
      </c>
      <c r="E15" s="13">
        <v>10300120</v>
      </c>
      <c r="F15" s="14">
        <v>83</v>
      </c>
      <c r="G15" s="15">
        <v>79.24</v>
      </c>
      <c r="H15" s="16"/>
      <c r="I15" s="19">
        <f t="shared" si="0"/>
        <v>80.368</v>
      </c>
      <c r="J15" s="25">
        <v>4</v>
      </c>
      <c r="K15" s="26" t="s">
        <v>16</v>
      </c>
    </row>
    <row r="16" spans="1:11">
      <c r="A16" s="13">
        <v>13</v>
      </c>
      <c r="B16" s="13" t="s">
        <v>32</v>
      </c>
      <c r="C16" s="13" t="s">
        <v>27</v>
      </c>
      <c r="D16" s="13" t="s">
        <v>28</v>
      </c>
      <c r="E16" s="13">
        <v>10300123</v>
      </c>
      <c r="F16" s="14">
        <v>76</v>
      </c>
      <c r="G16" s="15">
        <v>78.78</v>
      </c>
      <c r="H16" s="16"/>
      <c r="I16" s="19">
        <f t="shared" si="0"/>
        <v>77.946</v>
      </c>
      <c r="J16" s="25">
        <v>5</v>
      </c>
      <c r="K16" s="14"/>
    </row>
    <row r="17" spans="1:11">
      <c r="A17" s="13">
        <v>14</v>
      </c>
      <c r="B17" s="13" t="s">
        <v>33</v>
      </c>
      <c r="C17" s="13" t="s">
        <v>27</v>
      </c>
      <c r="D17" s="13" t="s">
        <v>28</v>
      </c>
      <c r="E17" s="13">
        <v>10300128</v>
      </c>
      <c r="F17" s="14">
        <v>79</v>
      </c>
      <c r="G17" s="15">
        <v>76.6</v>
      </c>
      <c r="H17" s="16"/>
      <c r="I17" s="19">
        <f t="shared" si="0"/>
        <v>77.32</v>
      </c>
      <c r="J17" s="25">
        <v>6</v>
      </c>
      <c r="K17" s="14"/>
    </row>
    <row r="18" spans="1:11">
      <c r="A18" s="13">
        <v>15</v>
      </c>
      <c r="B18" s="13" t="s">
        <v>34</v>
      </c>
      <c r="C18" s="13" t="s">
        <v>27</v>
      </c>
      <c r="D18" s="13" t="s">
        <v>28</v>
      </c>
      <c r="E18" s="13">
        <v>10300124</v>
      </c>
      <c r="F18" s="14">
        <v>75</v>
      </c>
      <c r="G18" s="15">
        <v>77.1</v>
      </c>
      <c r="H18" s="16"/>
      <c r="I18" s="19">
        <f t="shared" si="0"/>
        <v>76.47</v>
      </c>
      <c r="J18" s="25">
        <v>7</v>
      </c>
      <c r="K18" s="14"/>
    </row>
    <row r="19" spans="1:11">
      <c r="A19" s="13">
        <v>16</v>
      </c>
      <c r="B19" s="13" t="s">
        <v>35</v>
      </c>
      <c r="C19" s="13" t="s">
        <v>27</v>
      </c>
      <c r="D19" s="13" t="s">
        <v>28</v>
      </c>
      <c r="E19" s="13">
        <v>10300125</v>
      </c>
      <c r="F19" s="14">
        <v>68</v>
      </c>
      <c r="G19" s="15">
        <v>78.44</v>
      </c>
      <c r="H19" s="17"/>
      <c r="I19" s="19">
        <f t="shared" si="0"/>
        <v>75.308</v>
      </c>
      <c r="J19" s="25">
        <v>8</v>
      </c>
      <c r="K19" s="14"/>
    </row>
    <row r="20" spans="1:11">
      <c r="A20" s="13">
        <v>17</v>
      </c>
      <c r="B20" s="13" t="s">
        <v>36</v>
      </c>
      <c r="C20" s="13" t="s">
        <v>27</v>
      </c>
      <c r="D20" s="13" t="s">
        <v>28</v>
      </c>
      <c r="E20" s="13">
        <v>10300129</v>
      </c>
      <c r="F20" s="14">
        <v>71</v>
      </c>
      <c r="G20" s="15">
        <v>76.7</v>
      </c>
      <c r="H20" s="16"/>
      <c r="I20" s="19">
        <f t="shared" si="0"/>
        <v>74.99</v>
      </c>
      <c r="J20" s="25">
        <v>9</v>
      </c>
      <c r="K20" s="14"/>
    </row>
    <row r="21" spans="1:11">
      <c r="A21" s="13">
        <v>18</v>
      </c>
      <c r="B21" s="13" t="s">
        <v>37</v>
      </c>
      <c r="C21" s="13" t="s">
        <v>27</v>
      </c>
      <c r="D21" s="13" t="s">
        <v>28</v>
      </c>
      <c r="E21" s="13">
        <v>10300118</v>
      </c>
      <c r="F21" s="14">
        <v>68</v>
      </c>
      <c r="G21" s="15">
        <v>71.1</v>
      </c>
      <c r="H21" s="16"/>
      <c r="I21" s="19">
        <f t="shared" si="0"/>
        <v>70.17</v>
      </c>
      <c r="J21" s="25">
        <v>10</v>
      </c>
      <c r="K21" s="14"/>
    </row>
    <row r="22" spans="1:11">
      <c r="A22" s="13">
        <v>19</v>
      </c>
      <c r="B22" s="13" t="s">
        <v>38</v>
      </c>
      <c r="C22" s="13" t="s">
        <v>39</v>
      </c>
      <c r="D22" s="13" t="s">
        <v>40</v>
      </c>
      <c r="E22" s="13">
        <v>10400229</v>
      </c>
      <c r="F22" s="14">
        <v>79</v>
      </c>
      <c r="G22" s="15">
        <v>84.42</v>
      </c>
      <c r="H22" s="16"/>
      <c r="I22" s="19">
        <f t="shared" si="0"/>
        <v>82.794</v>
      </c>
      <c r="J22" s="25">
        <v>1</v>
      </c>
      <c r="K22" s="26" t="s">
        <v>16</v>
      </c>
    </row>
    <row r="23" spans="1:11">
      <c r="A23" s="13">
        <v>20</v>
      </c>
      <c r="B23" s="13" t="s">
        <v>41</v>
      </c>
      <c r="C23" s="13" t="s">
        <v>39</v>
      </c>
      <c r="D23" s="13" t="s">
        <v>40</v>
      </c>
      <c r="E23" s="13">
        <v>10400216</v>
      </c>
      <c r="F23" s="14">
        <v>79</v>
      </c>
      <c r="G23" s="15">
        <v>83.2</v>
      </c>
      <c r="H23" s="17"/>
      <c r="I23" s="19">
        <f t="shared" si="0"/>
        <v>81.94</v>
      </c>
      <c r="J23" s="25">
        <v>2</v>
      </c>
      <c r="K23" s="26" t="s">
        <v>16</v>
      </c>
    </row>
    <row r="24" spans="1:11">
      <c r="A24" s="13">
        <v>21</v>
      </c>
      <c r="B24" s="13" t="s">
        <v>42</v>
      </c>
      <c r="C24" s="13" t="s">
        <v>39</v>
      </c>
      <c r="D24" s="13" t="s">
        <v>40</v>
      </c>
      <c r="E24" s="13">
        <v>10400208</v>
      </c>
      <c r="F24" s="14">
        <v>77</v>
      </c>
      <c r="G24" s="15">
        <v>84</v>
      </c>
      <c r="H24" s="16"/>
      <c r="I24" s="19">
        <f t="shared" si="0"/>
        <v>81.9</v>
      </c>
      <c r="J24" s="25">
        <v>3</v>
      </c>
      <c r="K24" s="26" t="s">
        <v>16</v>
      </c>
    </row>
    <row r="25" spans="1:11">
      <c r="A25" s="13">
        <v>22</v>
      </c>
      <c r="B25" s="13" t="s">
        <v>43</v>
      </c>
      <c r="C25" s="13" t="s">
        <v>39</v>
      </c>
      <c r="D25" s="13" t="s">
        <v>40</v>
      </c>
      <c r="E25" s="13">
        <v>10400206</v>
      </c>
      <c r="F25" s="14">
        <v>70</v>
      </c>
      <c r="G25" s="15">
        <v>86.68</v>
      </c>
      <c r="H25" s="16"/>
      <c r="I25" s="19">
        <f t="shared" si="0"/>
        <v>81.676</v>
      </c>
      <c r="J25" s="25">
        <v>4</v>
      </c>
      <c r="K25" s="14"/>
    </row>
    <row r="26" spans="1:11">
      <c r="A26" s="13">
        <v>23</v>
      </c>
      <c r="B26" s="13" t="s">
        <v>44</v>
      </c>
      <c r="C26" s="13" t="s">
        <v>39</v>
      </c>
      <c r="D26" s="13" t="s">
        <v>40</v>
      </c>
      <c r="E26" s="13">
        <v>10400219</v>
      </c>
      <c r="F26" s="14">
        <v>77.5</v>
      </c>
      <c r="G26" s="15">
        <v>83</v>
      </c>
      <c r="H26" s="16"/>
      <c r="I26" s="19">
        <f t="shared" si="0"/>
        <v>81.35</v>
      </c>
      <c r="J26" s="25">
        <v>5</v>
      </c>
      <c r="K26" s="14"/>
    </row>
    <row r="27" spans="1:11">
      <c r="A27" s="13">
        <v>24</v>
      </c>
      <c r="B27" s="13" t="s">
        <v>45</v>
      </c>
      <c r="C27" s="13" t="s">
        <v>39</v>
      </c>
      <c r="D27" s="13" t="s">
        <v>40</v>
      </c>
      <c r="E27" s="13">
        <v>10400304</v>
      </c>
      <c r="F27" s="14">
        <v>83.5</v>
      </c>
      <c r="G27" s="15">
        <v>79.48</v>
      </c>
      <c r="H27" s="16"/>
      <c r="I27" s="19">
        <f t="shared" si="0"/>
        <v>80.686</v>
      </c>
      <c r="J27" s="25">
        <v>6</v>
      </c>
      <c r="K27" s="14"/>
    </row>
    <row r="28" spans="1:11">
      <c r="A28" s="13">
        <v>25</v>
      </c>
      <c r="B28" s="13" t="s">
        <v>46</v>
      </c>
      <c r="C28" s="13" t="s">
        <v>39</v>
      </c>
      <c r="D28" s="13" t="s">
        <v>40</v>
      </c>
      <c r="E28" s="13">
        <v>10400309</v>
      </c>
      <c r="F28" s="14">
        <v>74.5</v>
      </c>
      <c r="G28" s="15">
        <v>82.9</v>
      </c>
      <c r="H28" s="16"/>
      <c r="I28" s="19">
        <f t="shared" si="0"/>
        <v>80.38</v>
      </c>
      <c r="J28" s="25">
        <v>7</v>
      </c>
      <c r="K28" s="14"/>
    </row>
    <row r="29" spans="1:11">
      <c r="A29" s="13">
        <v>26</v>
      </c>
      <c r="B29" s="13" t="s">
        <v>47</v>
      </c>
      <c r="C29" s="13" t="s">
        <v>39</v>
      </c>
      <c r="D29" s="13" t="s">
        <v>40</v>
      </c>
      <c r="E29" s="13">
        <v>10400303</v>
      </c>
      <c r="F29" s="14">
        <v>71.5</v>
      </c>
      <c r="G29" s="15">
        <v>81.9</v>
      </c>
      <c r="H29" s="16"/>
      <c r="I29" s="19">
        <f t="shared" si="0"/>
        <v>78.78</v>
      </c>
      <c r="J29" s="25">
        <v>8</v>
      </c>
      <c r="K29" s="14"/>
    </row>
    <row r="30" spans="1:11">
      <c r="A30" s="13">
        <v>27</v>
      </c>
      <c r="B30" s="13" t="s">
        <v>48</v>
      </c>
      <c r="C30" s="13" t="s">
        <v>39</v>
      </c>
      <c r="D30" s="13" t="s">
        <v>40</v>
      </c>
      <c r="E30" s="13">
        <v>10400226</v>
      </c>
      <c r="F30" s="14">
        <v>70.5</v>
      </c>
      <c r="G30" s="15">
        <v>79.86</v>
      </c>
      <c r="H30" s="16"/>
      <c r="I30" s="19">
        <f t="shared" si="0"/>
        <v>77.052</v>
      </c>
      <c r="J30" s="25">
        <v>9</v>
      </c>
      <c r="K30" s="14"/>
    </row>
    <row r="31" spans="1:11">
      <c r="A31" s="13">
        <v>28</v>
      </c>
      <c r="B31" s="13" t="s">
        <v>49</v>
      </c>
      <c r="C31" s="13" t="s">
        <v>50</v>
      </c>
      <c r="D31" s="13" t="s">
        <v>51</v>
      </c>
      <c r="E31" s="13">
        <v>10500419</v>
      </c>
      <c r="F31" s="14">
        <v>83.5</v>
      </c>
      <c r="G31" s="18">
        <v>81.84</v>
      </c>
      <c r="H31" s="16"/>
      <c r="I31" s="19">
        <f t="shared" si="0"/>
        <v>82.338</v>
      </c>
      <c r="J31" s="25">
        <v>1</v>
      </c>
      <c r="K31" s="26" t="s">
        <v>16</v>
      </c>
    </row>
    <row r="32" spans="1:11">
      <c r="A32" s="13">
        <v>29</v>
      </c>
      <c r="B32" s="13" t="s">
        <v>52</v>
      </c>
      <c r="C32" s="13" t="s">
        <v>50</v>
      </c>
      <c r="D32" s="13" t="s">
        <v>51</v>
      </c>
      <c r="E32" s="13">
        <v>10500410</v>
      </c>
      <c r="F32" s="14">
        <v>76</v>
      </c>
      <c r="G32" s="18">
        <v>84.3</v>
      </c>
      <c r="H32" s="16"/>
      <c r="I32" s="19">
        <f t="shared" si="0"/>
        <v>81.81</v>
      </c>
      <c r="J32" s="25">
        <v>2</v>
      </c>
      <c r="K32" s="26" t="s">
        <v>16</v>
      </c>
    </row>
    <row r="33" spans="1:11">
      <c r="A33" s="13">
        <v>30</v>
      </c>
      <c r="B33" s="13" t="s">
        <v>53</v>
      </c>
      <c r="C33" s="13" t="s">
        <v>50</v>
      </c>
      <c r="D33" s="13" t="s">
        <v>51</v>
      </c>
      <c r="E33" s="13">
        <v>10500403</v>
      </c>
      <c r="F33" s="14">
        <v>79</v>
      </c>
      <c r="G33" s="18">
        <v>81.42</v>
      </c>
      <c r="H33" s="16"/>
      <c r="I33" s="19">
        <f t="shared" si="0"/>
        <v>80.694</v>
      </c>
      <c r="J33" s="25">
        <v>3</v>
      </c>
      <c r="K33" s="26" t="s">
        <v>16</v>
      </c>
    </row>
    <row r="34" spans="1:11">
      <c r="A34" s="13">
        <v>31</v>
      </c>
      <c r="B34" s="13" t="s">
        <v>54</v>
      </c>
      <c r="C34" s="13" t="s">
        <v>50</v>
      </c>
      <c r="D34" s="13" t="s">
        <v>51</v>
      </c>
      <c r="E34" s="13">
        <v>10500401</v>
      </c>
      <c r="F34" s="14">
        <v>88</v>
      </c>
      <c r="G34" s="18">
        <v>77.08</v>
      </c>
      <c r="H34" s="16"/>
      <c r="I34" s="19">
        <f t="shared" si="0"/>
        <v>80.356</v>
      </c>
      <c r="J34" s="25">
        <v>4</v>
      </c>
      <c r="K34" s="26" t="s">
        <v>16</v>
      </c>
    </row>
    <row r="35" spans="1:11">
      <c r="A35" s="13">
        <v>32</v>
      </c>
      <c r="B35" s="13" t="s">
        <v>55</v>
      </c>
      <c r="C35" s="13" t="s">
        <v>50</v>
      </c>
      <c r="D35" s="13" t="s">
        <v>51</v>
      </c>
      <c r="E35" s="13">
        <v>10500407</v>
      </c>
      <c r="F35" s="14">
        <v>83</v>
      </c>
      <c r="G35" s="18">
        <v>78.2</v>
      </c>
      <c r="H35" s="16"/>
      <c r="I35" s="19">
        <f t="shared" si="0"/>
        <v>79.64</v>
      </c>
      <c r="J35" s="25">
        <v>5</v>
      </c>
      <c r="K35" s="14"/>
    </row>
    <row r="36" spans="1:11">
      <c r="A36" s="13">
        <v>33</v>
      </c>
      <c r="B36" s="13" t="s">
        <v>56</v>
      </c>
      <c r="C36" s="13" t="s">
        <v>50</v>
      </c>
      <c r="D36" s="13" t="s">
        <v>51</v>
      </c>
      <c r="E36" s="13">
        <v>10500421</v>
      </c>
      <c r="F36" s="14">
        <v>83.5</v>
      </c>
      <c r="G36" s="18">
        <v>76.84</v>
      </c>
      <c r="H36" s="16"/>
      <c r="I36" s="19">
        <f t="shared" si="0"/>
        <v>78.838</v>
      </c>
      <c r="J36" s="25">
        <v>6</v>
      </c>
      <c r="K36" s="14"/>
    </row>
    <row r="37" spans="1:11">
      <c r="A37" s="13">
        <v>34</v>
      </c>
      <c r="B37" s="13" t="s">
        <v>57</v>
      </c>
      <c r="C37" s="13" t="s">
        <v>50</v>
      </c>
      <c r="D37" s="13" t="s">
        <v>51</v>
      </c>
      <c r="E37" s="13">
        <v>10500412</v>
      </c>
      <c r="F37" s="14">
        <v>77</v>
      </c>
      <c r="G37" s="18">
        <v>78.5</v>
      </c>
      <c r="H37" s="16"/>
      <c r="I37" s="19">
        <f t="shared" si="0"/>
        <v>78.05</v>
      </c>
      <c r="J37" s="25">
        <v>7</v>
      </c>
      <c r="K37" s="14"/>
    </row>
    <row r="38" spans="1:11">
      <c r="A38" s="13">
        <v>35</v>
      </c>
      <c r="B38" s="13" t="s">
        <v>58</v>
      </c>
      <c r="C38" s="13" t="s">
        <v>50</v>
      </c>
      <c r="D38" s="13" t="s">
        <v>51</v>
      </c>
      <c r="E38" s="13">
        <v>10500409</v>
      </c>
      <c r="F38" s="14">
        <v>78.5</v>
      </c>
      <c r="G38" s="18">
        <v>77.74</v>
      </c>
      <c r="H38" s="16"/>
      <c r="I38" s="19">
        <f t="shared" si="0"/>
        <v>77.968</v>
      </c>
      <c r="J38" s="25">
        <v>8</v>
      </c>
      <c r="K38" s="14"/>
    </row>
    <row r="39" spans="1:11">
      <c r="A39" s="13">
        <v>36</v>
      </c>
      <c r="B39" s="13" t="s">
        <v>59</v>
      </c>
      <c r="C39" s="13" t="s">
        <v>50</v>
      </c>
      <c r="D39" s="13" t="s">
        <v>51</v>
      </c>
      <c r="E39" s="13">
        <v>10500411</v>
      </c>
      <c r="F39" s="14">
        <v>72</v>
      </c>
      <c r="G39" s="18">
        <v>79.46</v>
      </c>
      <c r="H39" s="16"/>
      <c r="I39" s="19">
        <f t="shared" si="0"/>
        <v>77.222</v>
      </c>
      <c r="J39" s="25">
        <v>9</v>
      </c>
      <c r="K39" s="14"/>
    </row>
    <row r="40" spans="1:11">
      <c r="A40" s="13">
        <v>37</v>
      </c>
      <c r="B40" s="13" t="s">
        <v>60</v>
      </c>
      <c r="C40" s="13" t="s">
        <v>50</v>
      </c>
      <c r="D40" s="13" t="s">
        <v>51</v>
      </c>
      <c r="E40" s="13">
        <v>10500414</v>
      </c>
      <c r="F40" s="14">
        <v>70</v>
      </c>
      <c r="G40" s="18">
        <v>80.24</v>
      </c>
      <c r="H40" s="16"/>
      <c r="I40" s="19">
        <f t="shared" si="0"/>
        <v>77.168</v>
      </c>
      <c r="J40" s="25">
        <v>10</v>
      </c>
      <c r="K40" s="14"/>
    </row>
    <row r="41" spans="1:11">
      <c r="A41" s="13">
        <v>38</v>
      </c>
      <c r="B41" s="13" t="s">
        <v>61</v>
      </c>
      <c r="C41" s="13" t="s">
        <v>50</v>
      </c>
      <c r="D41" s="13" t="s">
        <v>51</v>
      </c>
      <c r="E41" s="13">
        <v>10500405</v>
      </c>
      <c r="F41" s="14">
        <v>78</v>
      </c>
      <c r="G41" s="18">
        <v>75.46</v>
      </c>
      <c r="H41" s="16"/>
      <c r="I41" s="19">
        <f t="shared" si="0"/>
        <v>76.222</v>
      </c>
      <c r="J41" s="25">
        <v>11</v>
      </c>
      <c r="K41" s="14"/>
    </row>
    <row r="42" spans="1:11">
      <c r="A42" s="13">
        <v>39</v>
      </c>
      <c r="B42" s="13" t="s">
        <v>62</v>
      </c>
      <c r="C42" s="13" t="s">
        <v>63</v>
      </c>
      <c r="D42" s="13" t="s">
        <v>64</v>
      </c>
      <c r="E42" s="13">
        <v>10600324</v>
      </c>
      <c r="F42" s="14">
        <v>79.5</v>
      </c>
      <c r="G42" s="15">
        <v>85.14</v>
      </c>
      <c r="H42" s="19">
        <v>81.6</v>
      </c>
      <c r="I42" s="19">
        <f t="shared" ref="I42:I47" si="1">F42*0.3+(G42*0.6+H42*0.4)*0.7</f>
        <v>82.4568</v>
      </c>
      <c r="J42" s="25">
        <v>1</v>
      </c>
      <c r="K42" s="26" t="s">
        <v>16</v>
      </c>
    </row>
    <row r="43" spans="1:11">
      <c r="A43" s="13">
        <v>40</v>
      </c>
      <c r="B43" s="13" t="s">
        <v>65</v>
      </c>
      <c r="C43" s="13" t="s">
        <v>63</v>
      </c>
      <c r="D43" s="13" t="s">
        <v>64</v>
      </c>
      <c r="E43" s="13">
        <v>10600320</v>
      </c>
      <c r="F43" s="14">
        <v>67.5</v>
      </c>
      <c r="G43" s="15">
        <v>90.58</v>
      </c>
      <c r="H43" s="19">
        <v>71.6</v>
      </c>
      <c r="I43" s="19">
        <f t="shared" si="1"/>
        <v>78.3416</v>
      </c>
      <c r="J43" s="25">
        <v>2</v>
      </c>
      <c r="K43" s="26" t="s">
        <v>16</v>
      </c>
    </row>
    <row r="44" spans="1:11">
      <c r="A44" s="13">
        <v>41</v>
      </c>
      <c r="B44" s="13" t="s">
        <v>66</v>
      </c>
      <c r="C44" s="13" t="s">
        <v>63</v>
      </c>
      <c r="D44" s="13" t="s">
        <v>64</v>
      </c>
      <c r="E44" s="13">
        <v>10600313</v>
      </c>
      <c r="F44" s="14">
        <v>56.5</v>
      </c>
      <c r="G44" s="15">
        <v>87.14</v>
      </c>
      <c r="H44" s="19">
        <v>78.4</v>
      </c>
      <c r="I44" s="19">
        <f t="shared" si="1"/>
        <v>75.5008</v>
      </c>
      <c r="J44" s="25">
        <v>3</v>
      </c>
      <c r="K44" s="14"/>
    </row>
    <row r="45" spans="1:11">
      <c r="A45" s="13">
        <v>42</v>
      </c>
      <c r="B45" s="13" t="s">
        <v>67</v>
      </c>
      <c r="C45" s="13" t="s">
        <v>63</v>
      </c>
      <c r="D45" s="13" t="s">
        <v>64</v>
      </c>
      <c r="E45" s="13">
        <v>10600319</v>
      </c>
      <c r="F45" s="14">
        <v>57</v>
      </c>
      <c r="G45" s="15">
        <v>83.64</v>
      </c>
      <c r="H45" s="19">
        <v>79</v>
      </c>
      <c r="I45" s="19">
        <f t="shared" si="1"/>
        <v>74.3488</v>
      </c>
      <c r="J45" s="25">
        <v>4</v>
      </c>
      <c r="K45" s="14"/>
    </row>
    <row r="46" spans="1:11">
      <c r="A46" s="13">
        <v>43</v>
      </c>
      <c r="B46" s="13" t="s">
        <v>68</v>
      </c>
      <c r="C46" s="13" t="s">
        <v>63</v>
      </c>
      <c r="D46" s="13" t="s">
        <v>64</v>
      </c>
      <c r="E46" s="13">
        <v>10600316</v>
      </c>
      <c r="F46" s="14">
        <v>59</v>
      </c>
      <c r="G46" s="15">
        <v>84.36</v>
      </c>
      <c r="H46" s="19">
        <v>74.2</v>
      </c>
      <c r="I46" s="19">
        <f t="shared" si="1"/>
        <v>73.9072</v>
      </c>
      <c r="J46" s="25">
        <v>5</v>
      </c>
      <c r="K46" s="14"/>
    </row>
    <row r="47" spans="1:11">
      <c r="A47" s="13">
        <v>44</v>
      </c>
      <c r="B47" s="13" t="s">
        <v>69</v>
      </c>
      <c r="C47" s="13" t="s">
        <v>63</v>
      </c>
      <c r="D47" s="13" t="s">
        <v>64</v>
      </c>
      <c r="E47" s="13">
        <v>10600318</v>
      </c>
      <c r="F47" s="14">
        <v>58</v>
      </c>
      <c r="G47" s="15">
        <v>79.76</v>
      </c>
      <c r="H47" s="19">
        <v>79.2</v>
      </c>
      <c r="I47" s="19">
        <f t="shared" si="1"/>
        <v>73.0752</v>
      </c>
      <c r="J47" s="25">
        <v>6</v>
      </c>
      <c r="K47" s="14"/>
    </row>
    <row r="48" spans="1:11">
      <c r="A48" s="13">
        <v>45</v>
      </c>
      <c r="B48" s="13" t="s">
        <v>70</v>
      </c>
      <c r="C48" s="13" t="s">
        <v>71</v>
      </c>
      <c r="D48" s="13" t="s">
        <v>72</v>
      </c>
      <c r="E48" s="13">
        <v>10700424</v>
      </c>
      <c r="F48" s="14">
        <v>71</v>
      </c>
      <c r="G48" s="18">
        <v>82.12</v>
      </c>
      <c r="H48" s="16"/>
      <c r="I48" s="19">
        <f t="shared" ref="I48:I55" si="2">G48*0.7+F48*0.3</f>
        <v>78.784</v>
      </c>
      <c r="J48" s="25">
        <v>1</v>
      </c>
      <c r="K48" s="26" t="s">
        <v>16</v>
      </c>
    </row>
    <row r="49" spans="1:11">
      <c r="A49" s="13">
        <v>46</v>
      </c>
      <c r="B49" s="13" t="s">
        <v>73</v>
      </c>
      <c r="C49" s="13" t="s">
        <v>71</v>
      </c>
      <c r="D49" s="13" t="s">
        <v>72</v>
      </c>
      <c r="E49" s="13">
        <v>10700425</v>
      </c>
      <c r="F49" s="14">
        <v>67</v>
      </c>
      <c r="G49" s="18">
        <v>77.48</v>
      </c>
      <c r="H49" s="16"/>
      <c r="I49" s="19">
        <f t="shared" si="2"/>
        <v>74.336</v>
      </c>
      <c r="J49" s="25">
        <v>2</v>
      </c>
      <c r="K49" s="14"/>
    </row>
    <row r="50" spans="1:11">
      <c r="A50" s="13">
        <v>47</v>
      </c>
      <c r="B50" s="13" t="s">
        <v>74</v>
      </c>
      <c r="C50" s="13" t="s">
        <v>75</v>
      </c>
      <c r="D50" s="13" t="s">
        <v>76</v>
      </c>
      <c r="E50" s="13">
        <v>10800503</v>
      </c>
      <c r="F50" s="14">
        <v>81</v>
      </c>
      <c r="G50" s="15">
        <v>89.14</v>
      </c>
      <c r="H50" s="16"/>
      <c r="I50" s="19">
        <f t="shared" si="2"/>
        <v>86.698</v>
      </c>
      <c r="J50" s="25">
        <v>1</v>
      </c>
      <c r="K50" s="26" t="s">
        <v>16</v>
      </c>
    </row>
    <row r="51" spans="1:11">
      <c r="A51" s="13">
        <v>48</v>
      </c>
      <c r="B51" s="13" t="s">
        <v>77</v>
      </c>
      <c r="C51" s="13" t="s">
        <v>75</v>
      </c>
      <c r="D51" s="13" t="s">
        <v>76</v>
      </c>
      <c r="E51" s="13">
        <v>10800520</v>
      </c>
      <c r="F51" s="14">
        <v>78</v>
      </c>
      <c r="G51" s="15">
        <v>85.86</v>
      </c>
      <c r="H51" s="16"/>
      <c r="I51" s="19">
        <f t="shared" si="2"/>
        <v>83.502</v>
      </c>
      <c r="J51" s="25">
        <v>2</v>
      </c>
      <c r="K51" s="26" t="s">
        <v>16</v>
      </c>
    </row>
    <row r="52" spans="1:11">
      <c r="A52" s="13">
        <v>49</v>
      </c>
      <c r="B52" s="13" t="s">
        <v>78</v>
      </c>
      <c r="C52" s="13" t="s">
        <v>75</v>
      </c>
      <c r="D52" s="13" t="s">
        <v>76</v>
      </c>
      <c r="E52" s="13">
        <v>10800527</v>
      </c>
      <c r="F52" s="14">
        <v>86</v>
      </c>
      <c r="G52" s="15">
        <v>81.74</v>
      </c>
      <c r="H52" s="16"/>
      <c r="I52" s="19">
        <f t="shared" si="2"/>
        <v>83.018</v>
      </c>
      <c r="J52" s="25">
        <v>3</v>
      </c>
      <c r="K52" s="14"/>
    </row>
    <row r="53" spans="1:11">
      <c r="A53" s="13">
        <v>50</v>
      </c>
      <c r="B53" s="13" t="s">
        <v>79</v>
      </c>
      <c r="C53" s="13" t="s">
        <v>75</v>
      </c>
      <c r="D53" s="13" t="s">
        <v>76</v>
      </c>
      <c r="E53" s="13">
        <v>10800517</v>
      </c>
      <c r="F53" s="14">
        <v>77</v>
      </c>
      <c r="G53" s="15">
        <v>85.16</v>
      </c>
      <c r="H53" s="16"/>
      <c r="I53" s="19">
        <f t="shared" si="2"/>
        <v>82.712</v>
      </c>
      <c r="J53" s="25">
        <v>4</v>
      </c>
      <c r="K53" s="14"/>
    </row>
    <row r="54" spans="1:11">
      <c r="A54" s="13">
        <v>51</v>
      </c>
      <c r="B54" s="13" t="s">
        <v>80</v>
      </c>
      <c r="C54" s="13" t="s">
        <v>75</v>
      </c>
      <c r="D54" s="13" t="s">
        <v>76</v>
      </c>
      <c r="E54" s="13">
        <v>10800529</v>
      </c>
      <c r="F54" s="14">
        <v>80</v>
      </c>
      <c r="G54" s="15">
        <v>79.46</v>
      </c>
      <c r="H54" s="16"/>
      <c r="I54" s="19">
        <f t="shared" si="2"/>
        <v>79.622</v>
      </c>
      <c r="J54" s="25">
        <v>5</v>
      </c>
      <c r="K54" s="14"/>
    </row>
    <row r="55" spans="1:11">
      <c r="A55" s="13">
        <v>52</v>
      </c>
      <c r="B55" s="13" t="s">
        <v>81</v>
      </c>
      <c r="C55" s="13" t="s">
        <v>75</v>
      </c>
      <c r="D55" s="13" t="s">
        <v>76</v>
      </c>
      <c r="E55" s="13">
        <v>10800516</v>
      </c>
      <c r="F55" s="14">
        <v>80</v>
      </c>
      <c r="G55" s="15">
        <v>73.06</v>
      </c>
      <c r="H55" s="16"/>
      <c r="I55" s="19">
        <f t="shared" si="2"/>
        <v>75.142</v>
      </c>
      <c r="J55" s="25">
        <v>6</v>
      </c>
      <c r="K55" s="14"/>
    </row>
    <row r="56" spans="1:11">
      <c r="A56" s="13">
        <v>53</v>
      </c>
      <c r="B56" s="13" t="s">
        <v>82</v>
      </c>
      <c r="C56" s="13" t="s">
        <v>83</v>
      </c>
      <c r="D56" s="13" t="s">
        <v>84</v>
      </c>
      <c r="E56" s="13">
        <v>10900729</v>
      </c>
      <c r="F56" s="14">
        <v>76</v>
      </c>
      <c r="G56" s="20" t="s">
        <v>85</v>
      </c>
      <c r="H56" s="16"/>
      <c r="I56" s="27" t="s">
        <v>86</v>
      </c>
      <c r="J56" s="28"/>
      <c r="K56" s="14"/>
    </row>
    <row r="57" spans="1:11">
      <c r="A57" s="13">
        <v>54</v>
      </c>
      <c r="B57" s="13" t="s">
        <v>87</v>
      </c>
      <c r="C57" s="13" t="s">
        <v>83</v>
      </c>
      <c r="D57" s="13" t="s">
        <v>84</v>
      </c>
      <c r="E57" s="13">
        <v>10900730</v>
      </c>
      <c r="F57" s="14">
        <v>76</v>
      </c>
      <c r="G57" s="20" t="s">
        <v>85</v>
      </c>
      <c r="H57" s="16"/>
      <c r="I57" s="27" t="s">
        <v>86</v>
      </c>
      <c r="J57" s="28"/>
      <c r="K57" s="14"/>
    </row>
    <row r="58" spans="1:11">
      <c r="A58" s="13">
        <v>55</v>
      </c>
      <c r="B58" s="13" t="s">
        <v>88</v>
      </c>
      <c r="C58" s="13" t="s">
        <v>83</v>
      </c>
      <c r="D58" s="13" t="s">
        <v>84</v>
      </c>
      <c r="E58" s="13">
        <v>10900613</v>
      </c>
      <c r="F58" s="14">
        <v>74</v>
      </c>
      <c r="G58" s="20" t="s">
        <v>85</v>
      </c>
      <c r="H58" s="16"/>
      <c r="I58" s="27" t="s">
        <v>86</v>
      </c>
      <c r="J58" s="28"/>
      <c r="K58" s="14"/>
    </row>
    <row r="59" spans="1:11">
      <c r="A59" s="13">
        <v>56</v>
      </c>
      <c r="B59" s="13" t="s">
        <v>89</v>
      </c>
      <c r="C59" s="13" t="s">
        <v>83</v>
      </c>
      <c r="D59" s="13" t="s">
        <v>84</v>
      </c>
      <c r="E59" s="13">
        <v>10900815</v>
      </c>
      <c r="F59" s="14">
        <v>83</v>
      </c>
      <c r="G59" s="15">
        <v>85.04</v>
      </c>
      <c r="H59" s="16"/>
      <c r="I59" s="19">
        <f t="shared" ref="I59:I85" si="3">G59*0.7+F59*0.3</f>
        <v>84.428</v>
      </c>
      <c r="J59" s="25">
        <v>1</v>
      </c>
      <c r="K59" s="26" t="s">
        <v>16</v>
      </c>
    </row>
    <row r="60" spans="1:11">
      <c r="A60" s="13">
        <v>57</v>
      </c>
      <c r="B60" s="13" t="s">
        <v>90</v>
      </c>
      <c r="C60" s="13" t="s">
        <v>83</v>
      </c>
      <c r="D60" s="13" t="s">
        <v>84</v>
      </c>
      <c r="E60" s="13">
        <v>10900612</v>
      </c>
      <c r="F60" s="14">
        <v>78</v>
      </c>
      <c r="G60" s="15">
        <v>86.08</v>
      </c>
      <c r="H60" s="16"/>
      <c r="I60" s="19">
        <f t="shared" si="3"/>
        <v>83.656</v>
      </c>
      <c r="J60" s="25">
        <v>2</v>
      </c>
      <c r="K60" s="26" t="s">
        <v>16</v>
      </c>
    </row>
    <row r="61" spans="1:11">
      <c r="A61" s="13">
        <v>58</v>
      </c>
      <c r="B61" s="13" t="s">
        <v>91</v>
      </c>
      <c r="C61" s="13" t="s">
        <v>83</v>
      </c>
      <c r="D61" s="13" t="s">
        <v>84</v>
      </c>
      <c r="E61" s="13">
        <v>10900807</v>
      </c>
      <c r="F61" s="14">
        <v>77</v>
      </c>
      <c r="G61" s="15">
        <v>83.94</v>
      </c>
      <c r="H61" s="16"/>
      <c r="I61" s="19">
        <f t="shared" si="3"/>
        <v>81.858</v>
      </c>
      <c r="J61" s="25">
        <v>3</v>
      </c>
      <c r="K61" s="26" t="s">
        <v>16</v>
      </c>
    </row>
    <row r="62" spans="1:11">
      <c r="A62" s="13">
        <v>59</v>
      </c>
      <c r="B62" s="13" t="s">
        <v>92</v>
      </c>
      <c r="C62" s="13" t="s">
        <v>83</v>
      </c>
      <c r="D62" s="13" t="s">
        <v>84</v>
      </c>
      <c r="E62" s="13">
        <v>10900713</v>
      </c>
      <c r="F62" s="14">
        <v>79</v>
      </c>
      <c r="G62" s="15">
        <v>83</v>
      </c>
      <c r="H62" s="16"/>
      <c r="I62" s="19">
        <f t="shared" si="3"/>
        <v>81.8</v>
      </c>
      <c r="J62" s="25">
        <v>4</v>
      </c>
      <c r="K62" s="26" t="s">
        <v>16</v>
      </c>
    </row>
    <row r="63" spans="1:11">
      <c r="A63" s="13">
        <v>60</v>
      </c>
      <c r="B63" s="13" t="s">
        <v>93</v>
      </c>
      <c r="C63" s="13" t="s">
        <v>83</v>
      </c>
      <c r="D63" s="13" t="s">
        <v>84</v>
      </c>
      <c r="E63" s="13">
        <v>10900602</v>
      </c>
      <c r="F63" s="14">
        <v>85</v>
      </c>
      <c r="G63" s="15">
        <v>79.84</v>
      </c>
      <c r="H63" s="16"/>
      <c r="I63" s="19">
        <f t="shared" si="3"/>
        <v>81.388</v>
      </c>
      <c r="J63" s="25">
        <v>5</v>
      </c>
      <c r="K63" s="26" t="s">
        <v>16</v>
      </c>
    </row>
    <row r="64" spans="1:11">
      <c r="A64" s="13">
        <v>61</v>
      </c>
      <c r="B64" s="13" t="s">
        <v>94</v>
      </c>
      <c r="C64" s="13" t="s">
        <v>83</v>
      </c>
      <c r="D64" s="13" t="s">
        <v>84</v>
      </c>
      <c r="E64" s="13">
        <v>10900712</v>
      </c>
      <c r="F64" s="14">
        <v>83</v>
      </c>
      <c r="G64" s="15">
        <v>80.68</v>
      </c>
      <c r="H64" s="16"/>
      <c r="I64" s="19">
        <f t="shared" si="3"/>
        <v>81.376</v>
      </c>
      <c r="J64" s="25">
        <v>6</v>
      </c>
      <c r="K64" s="26" t="s">
        <v>16</v>
      </c>
    </row>
    <row r="65" spans="1:11">
      <c r="A65" s="13">
        <v>62</v>
      </c>
      <c r="B65" s="13" t="s">
        <v>95</v>
      </c>
      <c r="C65" s="13" t="s">
        <v>83</v>
      </c>
      <c r="D65" s="13" t="s">
        <v>84</v>
      </c>
      <c r="E65" s="13">
        <v>10900813</v>
      </c>
      <c r="F65" s="14">
        <v>80</v>
      </c>
      <c r="G65" s="15">
        <v>79.9</v>
      </c>
      <c r="H65" s="16"/>
      <c r="I65" s="19">
        <f t="shared" si="3"/>
        <v>79.93</v>
      </c>
      <c r="J65" s="25">
        <v>7</v>
      </c>
      <c r="K65" s="26" t="s">
        <v>16</v>
      </c>
    </row>
    <row r="66" spans="1:11">
      <c r="A66" s="13">
        <v>63</v>
      </c>
      <c r="B66" s="13" t="s">
        <v>96</v>
      </c>
      <c r="C66" s="13" t="s">
        <v>83</v>
      </c>
      <c r="D66" s="13" t="s">
        <v>84</v>
      </c>
      <c r="E66" s="13">
        <v>10900705</v>
      </c>
      <c r="F66" s="14">
        <v>77</v>
      </c>
      <c r="G66" s="15">
        <v>80.52</v>
      </c>
      <c r="H66" s="16"/>
      <c r="I66" s="19">
        <f t="shared" si="3"/>
        <v>79.464</v>
      </c>
      <c r="J66" s="25">
        <v>8</v>
      </c>
      <c r="K66" s="26" t="s">
        <v>16</v>
      </c>
    </row>
    <row r="67" spans="1:11">
      <c r="A67" s="13">
        <v>64</v>
      </c>
      <c r="B67" s="13" t="s">
        <v>97</v>
      </c>
      <c r="C67" s="13" t="s">
        <v>83</v>
      </c>
      <c r="D67" s="13" t="s">
        <v>84</v>
      </c>
      <c r="E67" s="13">
        <v>10900609</v>
      </c>
      <c r="F67" s="14">
        <v>83</v>
      </c>
      <c r="G67" s="15">
        <v>77.8</v>
      </c>
      <c r="H67" s="16"/>
      <c r="I67" s="19">
        <f t="shared" si="3"/>
        <v>79.36</v>
      </c>
      <c r="J67" s="25">
        <v>9</v>
      </c>
      <c r="K67" s="26" t="s">
        <v>16</v>
      </c>
    </row>
    <row r="68" spans="1:11">
      <c r="A68" s="13">
        <v>65</v>
      </c>
      <c r="B68" s="13" t="s">
        <v>98</v>
      </c>
      <c r="C68" s="13" t="s">
        <v>83</v>
      </c>
      <c r="D68" s="13" t="s">
        <v>84</v>
      </c>
      <c r="E68" s="13">
        <v>10900616</v>
      </c>
      <c r="F68" s="14">
        <v>78</v>
      </c>
      <c r="G68" s="15">
        <v>78.56</v>
      </c>
      <c r="H68" s="16"/>
      <c r="I68" s="19">
        <f t="shared" si="3"/>
        <v>78.392</v>
      </c>
      <c r="J68" s="25">
        <v>10</v>
      </c>
      <c r="K68" s="26" t="s">
        <v>16</v>
      </c>
    </row>
    <row r="69" spans="1:11">
      <c r="A69" s="13">
        <v>66</v>
      </c>
      <c r="B69" s="13" t="s">
        <v>99</v>
      </c>
      <c r="C69" s="13" t="s">
        <v>83</v>
      </c>
      <c r="D69" s="13" t="s">
        <v>84</v>
      </c>
      <c r="E69" s="13">
        <v>10900623</v>
      </c>
      <c r="F69" s="14">
        <v>77</v>
      </c>
      <c r="G69" s="15">
        <v>78.5</v>
      </c>
      <c r="H69" s="16"/>
      <c r="I69" s="19">
        <f t="shared" si="3"/>
        <v>78.05</v>
      </c>
      <c r="J69" s="25">
        <v>11</v>
      </c>
      <c r="K69" s="14"/>
    </row>
    <row r="70" spans="1:11">
      <c r="A70" s="13">
        <v>67</v>
      </c>
      <c r="B70" s="13" t="s">
        <v>100</v>
      </c>
      <c r="C70" s="13" t="s">
        <v>83</v>
      </c>
      <c r="D70" s="13" t="s">
        <v>84</v>
      </c>
      <c r="E70" s="13">
        <v>10900812</v>
      </c>
      <c r="F70" s="14">
        <v>82</v>
      </c>
      <c r="G70" s="15">
        <v>76.26</v>
      </c>
      <c r="H70" s="16"/>
      <c r="I70" s="19">
        <f t="shared" si="3"/>
        <v>77.982</v>
      </c>
      <c r="J70" s="25">
        <v>12</v>
      </c>
      <c r="K70" s="14"/>
    </row>
    <row r="71" spans="1:11">
      <c r="A71" s="13">
        <v>68</v>
      </c>
      <c r="B71" s="13" t="s">
        <v>101</v>
      </c>
      <c r="C71" s="13" t="s">
        <v>83</v>
      </c>
      <c r="D71" s="13" t="s">
        <v>84</v>
      </c>
      <c r="E71" s="13">
        <v>10900801</v>
      </c>
      <c r="F71" s="14">
        <v>75</v>
      </c>
      <c r="G71" s="15">
        <v>78.98</v>
      </c>
      <c r="H71" s="16"/>
      <c r="I71" s="19">
        <f t="shared" si="3"/>
        <v>77.786</v>
      </c>
      <c r="J71" s="25">
        <v>13</v>
      </c>
      <c r="K71" s="14"/>
    </row>
    <row r="72" spans="1:11">
      <c r="A72" s="13">
        <v>69</v>
      </c>
      <c r="B72" s="13" t="s">
        <v>102</v>
      </c>
      <c r="C72" s="13" t="s">
        <v>83</v>
      </c>
      <c r="D72" s="13" t="s">
        <v>84</v>
      </c>
      <c r="E72" s="13">
        <v>10900614</v>
      </c>
      <c r="F72" s="14">
        <v>79</v>
      </c>
      <c r="G72" s="15">
        <v>76.98</v>
      </c>
      <c r="H72" s="16"/>
      <c r="I72" s="19">
        <f t="shared" si="3"/>
        <v>77.586</v>
      </c>
      <c r="J72" s="25">
        <v>14</v>
      </c>
      <c r="K72" s="14"/>
    </row>
    <row r="73" spans="1:11">
      <c r="A73" s="13">
        <v>70</v>
      </c>
      <c r="B73" s="13" t="s">
        <v>103</v>
      </c>
      <c r="C73" s="13" t="s">
        <v>83</v>
      </c>
      <c r="D73" s="13" t="s">
        <v>84</v>
      </c>
      <c r="E73" s="13">
        <v>10900717</v>
      </c>
      <c r="F73" s="14">
        <v>75</v>
      </c>
      <c r="G73" s="15">
        <v>77.4</v>
      </c>
      <c r="H73" s="16"/>
      <c r="I73" s="19">
        <f t="shared" si="3"/>
        <v>76.68</v>
      </c>
      <c r="J73" s="25">
        <v>15</v>
      </c>
      <c r="K73" s="14"/>
    </row>
    <row r="74" spans="1:11">
      <c r="A74" s="13">
        <v>71</v>
      </c>
      <c r="B74" s="13" t="s">
        <v>104</v>
      </c>
      <c r="C74" s="13" t="s">
        <v>83</v>
      </c>
      <c r="D74" s="13" t="s">
        <v>84</v>
      </c>
      <c r="E74" s="13">
        <v>10900715</v>
      </c>
      <c r="F74" s="14">
        <v>74</v>
      </c>
      <c r="G74" s="15">
        <v>77.8</v>
      </c>
      <c r="H74" s="16"/>
      <c r="I74" s="19">
        <f t="shared" si="3"/>
        <v>76.66</v>
      </c>
      <c r="J74" s="25">
        <v>16</v>
      </c>
      <c r="K74" s="14"/>
    </row>
    <row r="75" spans="1:11">
      <c r="A75" s="13">
        <v>72</v>
      </c>
      <c r="B75" s="13" t="s">
        <v>105</v>
      </c>
      <c r="C75" s="13" t="s">
        <v>83</v>
      </c>
      <c r="D75" s="13" t="s">
        <v>84</v>
      </c>
      <c r="E75" s="13">
        <v>10900701</v>
      </c>
      <c r="F75" s="14">
        <v>76</v>
      </c>
      <c r="G75" s="15">
        <v>76.84</v>
      </c>
      <c r="H75" s="17"/>
      <c r="I75" s="19">
        <f t="shared" si="3"/>
        <v>76.588</v>
      </c>
      <c r="J75" s="25">
        <v>17</v>
      </c>
      <c r="K75" s="14"/>
    </row>
    <row r="76" spans="1:11">
      <c r="A76" s="13">
        <v>73</v>
      </c>
      <c r="B76" s="13" t="s">
        <v>106</v>
      </c>
      <c r="C76" s="13" t="s">
        <v>83</v>
      </c>
      <c r="D76" s="13" t="s">
        <v>84</v>
      </c>
      <c r="E76" s="13">
        <v>10900810</v>
      </c>
      <c r="F76" s="14">
        <v>78</v>
      </c>
      <c r="G76" s="15">
        <v>75.86</v>
      </c>
      <c r="H76" s="16"/>
      <c r="I76" s="19">
        <f t="shared" si="3"/>
        <v>76.502</v>
      </c>
      <c r="J76" s="25">
        <v>18</v>
      </c>
      <c r="K76" s="14"/>
    </row>
    <row r="77" spans="1:11">
      <c r="A77" s="13">
        <v>74</v>
      </c>
      <c r="B77" s="13" t="s">
        <v>107</v>
      </c>
      <c r="C77" s="13" t="s">
        <v>83</v>
      </c>
      <c r="D77" s="13" t="s">
        <v>84</v>
      </c>
      <c r="E77" s="13">
        <v>10900606</v>
      </c>
      <c r="F77" s="14">
        <v>79</v>
      </c>
      <c r="G77" s="15">
        <v>75.12</v>
      </c>
      <c r="H77" s="16"/>
      <c r="I77" s="19">
        <f t="shared" si="3"/>
        <v>76.284</v>
      </c>
      <c r="J77" s="25">
        <v>19</v>
      </c>
      <c r="K77" s="14"/>
    </row>
    <row r="78" spans="1:11">
      <c r="A78" s="13">
        <v>75</v>
      </c>
      <c r="B78" s="13" t="s">
        <v>108</v>
      </c>
      <c r="C78" s="13" t="s">
        <v>83</v>
      </c>
      <c r="D78" s="13" t="s">
        <v>84</v>
      </c>
      <c r="E78" s="13">
        <v>10900617</v>
      </c>
      <c r="F78" s="14">
        <v>73</v>
      </c>
      <c r="G78" s="15">
        <v>77.44</v>
      </c>
      <c r="H78" s="16"/>
      <c r="I78" s="19">
        <f t="shared" si="3"/>
        <v>76.108</v>
      </c>
      <c r="J78" s="25">
        <v>20</v>
      </c>
      <c r="K78" s="14"/>
    </row>
    <row r="79" spans="1:11">
      <c r="A79" s="13">
        <v>76</v>
      </c>
      <c r="B79" s="13" t="s">
        <v>109</v>
      </c>
      <c r="C79" s="13" t="s">
        <v>83</v>
      </c>
      <c r="D79" s="13" t="s">
        <v>84</v>
      </c>
      <c r="E79" s="13">
        <v>10900605</v>
      </c>
      <c r="F79" s="14">
        <v>74</v>
      </c>
      <c r="G79" s="15">
        <v>76.86</v>
      </c>
      <c r="H79" s="16"/>
      <c r="I79" s="19">
        <f t="shared" si="3"/>
        <v>76.002</v>
      </c>
      <c r="J79" s="25">
        <v>21</v>
      </c>
      <c r="K79" s="14"/>
    </row>
    <row r="80" spans="1:11">
      <c r="A80" s="13">
        <v>77</v>
      </c>
      <c r="B80" s="13" t="s">
        <v>110</v>
      </c>
      <c r="C80" s="13" t="s">
        <v>83</v>
      </c>
      <c r="D80" s="13" t="s">
        <v>84</v>
      </c>
      <c r="E80" s="13">
        <v>10900726</v>
      </c>
      <c r="F80" s="14">
        <v>73</v>
      </c>
      <c r="G80" s="15">
        <v>76.7</v>
      </c>
      <c r="H80" s="16"/>
      <c r="I80" s="19">
        <f t="shared" si="3"/>
        <v>75.59</v>
      </c>
      <c r="J80" s="25">
        <v>22</v>
      </c>
      <c r="K80" s="14"/>
    </row>
    <row r="81" spans="1:11">
      <c r="A81" s="13">
        <v>78</v>
      </c>
      <c r="B81" s="13" t="s">
        <v>111</v>
      </c>
      <c r="C81" s="13" t="s">
        <v>83</v>
      </c>
      <c r="D81" s="13" t="s">
        <v>84</v>
      </c>
      <c r="E81" s="13">
        <v>10900604</v>
      </c>
      <c r="F81" s="14">
        <v>76</v>
      </c>
      <c r="G81" s="15">
        <v>75.4</v>
      </c>
      <c r="H81" s="16"/>
      <c r="I81" s="19">
        <f t="shared" si="3"/>
        <v>75.58</v>
      </c>
      <c r="J81" s="25">
        <v>23</v>
      </c>
      <c r="K81" s="14"/>
    </row>
    <row r="82" spans="1:11">
      <c r="A82" s="13">
        <v>79</v>
      </c>
      <c r="B82" s="13" t="s">
        <v>112</v>
      </c>
      <c r="C82" s="13" t="s">
        <v>83</v>
      </c>
      <c r="D82" s="13" t="s">
        <v>84</v>
      </c>
      <c r="E82" s="13">
        <v>10900716</v>
      </c>
      <c r="F82" s="14">
        <v>74</v>
      </c>
      <c r="G82" s="15">
        <v>75.6</v>
      </c>
      <c r="H82" s="16"/>
      <c r="I82" s="19">
        <f t="shared" si="3"/>
        <v>75.12</v>
      </c>
      <c r="J82" s="25">
        <v>24</v>
      </c>
      <c r="K82" s="14"/>
    </row>
    <row r="83" spans="1:11">
      <c r="A83" s="13">
        <v>80</v>
      </c>
      <c r="B83" s="13" t="s">
        <v>113</v>
      </c>
      <c r="C83" s="13" t="s">
        <v>83</v>
      </c>
      <c r="D83" s="13" t="s">
        <v>84</v>
      </c>
      <c r="E83" s="13">
        <v>10900629</v>
      </c>
      <c r="F83" s="14">
        <v>74</v>
      </c>
      <c r="G83" s="15">
        <v>74.8</v>
      </c>
      <c r="H83" s="16"/>
      <c r="I83" s="19">
        <f t="shared" si="3"/>
        <v>74.56</v>
      </c>
      <c r="J83" s="25">
        <v>25</v>
      </c>
      <c r="K83" s="14"/>
    </row>
    <row r="84" spans="1:11">
      <c r="A84" s="13">
        <v>81</v>
      </c>
      <c r="B84" s="13" t="s">
        <v>114</v>
      </c>
      <c r="C84" s="13" t="s">
        <v>83</v>
      </c>
      <c r="D84" s="13" t="s">
        <v>84</v>
      </c>
      <c r="E84" s="13">
        <v>10900706</v>
      </c>
      <c r="F84" s="14">
        <v>75</v>
      </c>
      <c r="G84" s="15">
        <v>73.62</v>
      </c>
      <c r="H84" s="16"/>
      <c r="I84" s="19">
        <f t="shared" si="3"/>
        <v>74.034</v>
      </c>
      <c r="J84" s="25">
        <v>26</v>
      </c>
      <c r="K84" s="14"/>
    </row>
    <row r="85" spans="1:11">
      <c r="A85" s="13">
        <v>82</v>
      </c>
      <c r="B85" s="13" t="s">
        <v>115</v>
      </c>
      <c r="C85" s="13" t="s">
        <v>83</v>
      </c>
      <c r="D85" s="13" t="s">
        <v>84</v>
      </c>
      <c r="E85" s="13">
        <v>10900823</v>
      </c>
      <c r="F85" s="14">
        <v>76</v>
      </c>
      <c r="G85" s="15">
        <v>72.66</v>
      </c>
      <c r="H85" s="16"/>
      <c r="I85" s="19">
        <f t="shared" si="3"/>
        <v>73.662</v>
      </c>
      <c r="J85" s="25">
        <v>27</v>
      </c>
      <c r="K85" s="14"/>
    </row>
    <row r="86" spans="1:11">
      <c r="A86" s="13">
        <v>83</v>
      </c>
      <c r="B86" s="13" t="s">
        <v>116</v>
      </c>
      <c r="C86" s="13">
        <v>10</v>
      </c>
      <c r="D86" s="13" t="s">
        <v>84</v>
      </c>
      <c r="E86" s="13">
        <v>11001117</v>
      </c>
      <c r="F86" s="14">
        <v>81</v>
      </c>
      <c r="G86" s="20" t="s">
        <v>85</v>
      </c>
      <c r="H86" s="17"/>
      <c r="I86" s="27" t="s">
        <v>86</v>
      </c>
      <c r="J86" s="28"/>
      <c r="K86" s="14"/>
    </row>
    <row r="87" spans="1:11">
      <c r="A87" s="13">
        <v>84</v>
      </c>
      <c r="B87" s="13" t="s">
        <v>117</v>
      </c>
      <c r="C87" s="13">
        <v>10</v>
      </c>
      <c r="D87" s="13" t="s">
        <v>84</v>
      </c>
      <c r="E87" s="13">
        <v>11000911</v>
      </c>
      <c r="F87" s="14">
        <v>77</v>
      </c>
      <c r="G87" s="20" t="s">
        <v>85</v>
      </c>
      <c r="H87" s="16"/>
      <c r="I87" s="27" t="s">
        <v>86</v>
      </c>
      <c r="J87" s="28"/>
      <c r="K87" s="14"/>
    </row>
    <row r="88" spans="1:11">
      <c r="A88" s="13">
        <v>85</v>
      </c>
      <c r="B88" s="13" t="s">
        <v>118</v>
      </c>
      <c r="C88" s="13">
        <v>10</v>
      </c>
      <c r="D88" s="13" t="s">
        <v>84</v>
      </c>
      <c r="E88" s="13">
        <v>11001030</v>
      </c>
      <c r="F88" s="14">
        <v>87</v>
      </c>
      <c r="G88" s="15">
        <v>77.1</v>
      </c>
      <c r="H88" s="17"/>
      <c r="I88" s="19">
        <f t="shared" ref="I88:I119" si="4">G88*0.7+F88*0.3</f>
        <v>80.07</v>
      </c>
      <c r="J88" s="25">
        <v>1</v>
      </c>
      <c r="K88" s="26" t="s">
        <v>16</v>
      </c>
    </row>
    <row r="89" spans="1:11">
      <c r="A89" s="13">
        <v>86</v>
      </c>
      <c r="B89" s="13" t="s">
        <v>119</v>
      </c>
      <c r="C89" s="13">
        <v>10</v>
      </c>
      <c r="D89" s="13" t="s">
        <v>84</v>
      </c>
      <c r="E89" s="13">
        <v>11001012</v>
      </c>
      <c r="F89" s="14">
        <v>80</v>
      </c>
      <c r="G89" s="15">
        <v>78.3</v>
      </c>
      <c r="H89" s="16"/>
      <c r="I89" s="19">
        <f t="shared" si="4"/>
        <v>78.81</v>
      </c>
      <c r="J89" s="25">
        <v>2</v>
      </c>
      <c r="K89" s="26" t="s">
        <v>16</v>
      </c>
    </row>
    <row r="90" spans="1:11">
      <c r="A90" s="13">
        <v>87</v>
      </c>
      <c r="B90" s="13" t="s">
        <v>120</v>
      </c>
      <c r="C90" s="13">
        <v>10</v>
      </c>
      <c r="D90" s="13" t="s">
        <v>84</v>
      </c>
      <c r="E90" s="13">
        <v>11000909</v>
      </c>
      <c r="F90" s="14">
        <v>79</v>
      </c>
      <c r="G90" s="15">
        <v>77.88</v>
      </c>
      <c r="H90" s="16"/>
      <c r="I90" s="19">
        <f t="shared" si="4"/>
        <v>78.216</v>
      </c>
      <c r="J90" s="25">
        <v>3</v>
      </c>
      <c r="K90" s="26" t="s">
        <v>16</v>
      </c>
    </row>
    <row r="91" spans="1:11">
      <c r="A91" s="13">
        <v>88</v>
      </c>
      <c r="B91" s="13" t="s">
        <v>121</v>
      </c>
      <c r="C91" s="13">
        <v>10</v>
      </c>
      <c r="D91" s="13" t="s">
        <v>84</v>
      </c>
      <c r="E91" s="13">
        <v>11001007</v>
      </c>
      <c r="F91" s="14">
        <v>75</v>
      </c>
      <c r="G91" s="15">
        <v>79.06</v>
      </c>
      <c r="H91" s="16"/>
      <c r="I91" s="19">
        <f t="shared" si="4"/>
        <v>77.842</v>
      </c>
      <c r="J91" s="25">
        <v>4</v>
      </c>
      <c r="K91" s="26" t="s">
        <v>16</v>
      </c>
    </row>
    <row r="92" spans="1:11">
      <c r="A92" s="13">
        <v>89</v>
      </c>
      <c r="B92" s="13" t="s">
        <v>122</v>
      </c>
      <c r="C92" s="13">
        <v>10</v>
      </c>
      <c r="D92" s="13" t="s">
        <v>84</v>
      </c>
      <c r="E92" s="13">
        <v>11001014</v>
      </c>
      <c r="F92" s="14">
        <v>75</v>
      </c>
      <c r="G92" s="15">
        <v>78.94</v>
      </c>
      <c r="H92" s="16"/>
      <c r="I92" s="19">
        <f t="shared" si="4"/>
        <v>77.758</v>
      </c>
      <c r="J92" s="25">
        <v>5</v>
      </c>
      <c r="K92" s="26" t="s">
        <v>16</v>
      </c>
    </row>
    <row r="93" spans="1:11">
      <c r="A93" s="13">
        <v>90</v>
      </c>
      <c r="B93" s="13" t="s">
        <v>123</v>
      </c>
      <c r="C93" s="13">
        <v>10</v>
      </c>
      <c r="D93" s="13" t="s">
        <v>84</v>
      </c>
      <c r="E93" s="13">
        <v>11000918</v>
      </c>
      <c r="F93" s="14">
        <v>78</v>
      </c>
      <c r="G93" s="15">
        <v>77.24</v>
      </c>
      <c r="H93" s="16"/>
      <c r="I93" s="19">
        <f t="shared" si="4"/>
        <v>77.468</v>
      </c>
      <c r="J93" s="25">
        <v>6</v>
      </c>
      <c r="K93" s="26" t="s">
        <v>16</v>
      </c>
    </row>
    <row r="94" spans="1:11">
      <c r="A94" s="13">
        <v>91</v>
      </c>
      <c r="B94" s="13" t="s">
        <v>124</v>
      </c>
      <c r="C94" s="13">
        <v>10</v>
      </c>
      <c r="D94" s="13" t="s">
        <v>84</v>
      </c>
      <c r="E94" s="13">
        <v>11001001</v>
      </c>
      <c r="F94" s="14">
        <v>81</v>
      </c>
      <c r="G94" s="15">
        <v>75.9</v>
      </c>
      <c r="H94" s="16"/>
      <c r="I94" s="19">
        <f t="shared" si="4"/>
        <v>77.43</v>
      </c>
      <c r="J94" s="25">
        <v>7</v>
      </c>
      <c r="K94" s="26" t="s">
        <v>16</v>
      </c>
    </row>
    <row r="95" spans="1:11">
      <c r="A95" s="13">
        <v>92</v>
      </c>
      <c r="B95" s="13" t="s">
        <v>125</v>
      </c>
      <c r="C95" s="13">
        <v>10</v>
      </c>
      <c r="D95" s="13" t="s">
        <v>84</v>
      </c>
      <c r="E95" s="13">
        <v>11001011</v>
      </c>
      <c r="F95" s="14">
        <v>81</v>
      </c>
      <c r="G95" s="15">
        <v>75.88</v>
      </c>
      <c r="H95" s="16"/>
      <c r="I95" s="19">
        <f t="shared" si="4"/>
        <v>77.416</v>
      </c>
      <c r="J95" s="25">
        <v>8</v>
      </c>
      <c r="K95" s="26" t="s">
        <v>16</v>
      </c>
    </row>
    <row r="96" spans="1:11">
      <c r="A96" s="13">
        <v>93</v>
      </c>
      <c r="B96" s="13" t="s">
        <v>126</v>
      </c>
      <c r="C96" s="13">
        <v>10</v>
      </c>
      <c r="D96" s="13" t="s">
        <v>84</v>
      </c>
      <c r="E96" s="13">
        <v>11001106</v>
      </c>
      <c r="F96" s="14">
        <v>79</v>
      </c>
      <c r="G96" s="15">
        <v>76.62</v>
      </c>
      <c r="H96" s="16"/>
      <c r="I96" s="19">
        <f t="shared" si="4"/>
        <v>77.334</v>
      </c>
      <c r="J96" s="25">
        <v>9</v>
      </c>
      <c r="K96" s="26" t="s">
        <v>16</v>
      </c>
    </row>
    <row r="97" spans="1:11">
      <c r="A97" s="13">
        <v>94</v>
      </c>
      <c r="B97" s="13" t="s">
        <v>127</v>
      </c>
      <c r="C97" s="13">
        <v>10</v>
      </c>
      <c r="D97" s="13" t="s">
        <v>84</v>
      </c>
      <c r="E97" s="13">
        <v>11000919</v>
      </c>
      <c r="F97" s="14">
        <v>77</v>
      </c>
      <c r="G97" s="15">
        <v>77.4</v>
      </c>
      <c r="H97" s="16"/>
      <c r="I97" s="19">
        <f t="shared" si="4"/>
        <v>77.28</v>
      </c>
      <c r="J97" s="25">
        <v>10</v>
      </c>
      <c r="K97" s="26" t="s">
        <v>16</v>
      </c>
    </row>
    <row r="98" spans="1:11">
      <c r="A98" s="13">
        <v>95</v>
      </c>
      <c r="B98" s="13" t="s">
        <v>128</v>
      </c>
      <c r="C98" s="13">
        <v>10</v>
      </c>
      <c r="D98" s="13" t="s">
        <v>84</v>
      </c>
      <c r="E98" s="13">
        <v>11001021</v>
      </c>
      <c r="F98" s="14">
        <v>79</v>
      </c>
      <c r="G98" s="15">
        <v>76.48</v>
      </c>
      <c r="H98" s="16"/>
      <c r="I98" s="19">
        <f t="shared" si="4"/>
        <v>77.236</v>
      </c>
      <c r="J98" s="25">
        <v>11</v>
      </c>
      <c r="K98" s="14"/>
    </row>
    <row r="99" spans="1:11">
      <c r="A99" s="13">
        <v>96</v>
      </c>
      <c r="B99" s="13" t="s">
        <v>129</v>
      </c>
      <c r="C99" s="13">
        <v>10</v>
      </c>
      <c r="D99" s="13" t="s">
        <v>84</v>
      </c>
      <c r="E99" s="13">
        <v>11001009</v>
      </c>
      <c r="F99" s="14">
        <v>78</v>
      </c>
      <c r="G99" s="15">
        <v>76.9</v>
      </c>
      <c r="H99" s="16"/>
      <c r="I99" s="19">
        <f t="shared" si="4"/>
        <v>77.23</v>
      </c>
      <c r="J99" s="25">
        <v>12</v>
      </c>
      <c r="K99" s="14"/>
    </row>
    <row r="100" spans="1:11">
      <c r="A100" s="13">
        <v>97</v>
      </c>
      <c r="B100" s="13" t="s">
        <v>130</v>
      </c>
      <c r="C100" s="13">
        <v>10</v>
      </c>
      <c r="D100" s="13" t="s">
        <v>84</v>
      </c>
      <c r="E100" s="13">
        <v>11000902</v>
      </c>
      <c r="F100" s="14">
        <v>77</v>
      </c>
      <c r="G100" s="15">
        <v>76.82</v>
      </c>
      <c r="H100" s="16"/>
      <c r="I100" s="19">
        <f t="shared" si="4"/>
        <v>76.874</v>
      </c>
      <c r="J100" s="25">
        <v>13</v>
      </c>
      <c r="K100" s="14"/>
    </row>
    <row r="101" spans="1:11">
      <c r="A101" s="13">
        <v>98</v>
      </c>
      <c r="B101" s="13" t="s">
        <v>131</v>
      </c>
      <c r="C101" s="13">
        <v>10</v>
      </c>
      <c r="D101" s="13" t="s">
        <v>84</v>
      </c>
      <c r="E101" s="13">
        <v>11001029</v>
      </c>
      <c r="F101" s="14">
        <v>75</v>
      </c>
      <c r="G101" s="15">
        <v>77.42</v>
      </c>
      <c r="H101" s="16"/>
      <c r="I101" s="19">
        <f t="shared" si="4"/>
        <v>76.694</v>
      </c>
      <c r="J101" s="25">
        <v>14</v>
      </c>
      <c r="K101" s="14"/>
    </row>
    <row r="102" spans="1:11">
      <c r="A102" s="13">
        <v>99</v>
      </c>
      <c r="B102" s="13" t="s">
        <v>132</v>
      </c>
      <c r="C102" s="13">
        <v>10</v>
      </c>
      <c r="D102" s="13" t="s">
        <v>84</v>
      </c>
      <c r="E102" s="13">
        <v>11001022</v>
      </c>
      <c r="F102" s="14">
        <v>78</v>
      </c>
      <c r="G102" s="15">
        <v>75.48</v>
      </c>
      <c r="H102" s="16"/>
      <c r="I102" s="19">
        <f t="shared" si="4"/>
        <v>76.236</v>
      </c>
      <c r="J102" s="25">
        <v>15</v>
      </c>
      <c r="K102" s="14"/>
    </row>
    <row r="103" spans="1:11">
      <c r="A103" s="13">
        <v>100</v>
      </c>
      <c r="B103" s="13" t="s">
        <v>133</v>
      </c>
      <c r="C103" s="13">
        <v>10</v>
      </c>
      <c r="D103" s="13" t="s">
        <v>84</v>
      </c>
      <c r="E103" s="13">
        <v>11000915</v>
      </c>
      <c r="F103" s="14">
        <v>75</v>
      </c>
      <c r="G103" s="15">
        <v>76.56</v>
      </c>
      <c r="H103" s="16"/>
      <c r="I103" s="19">
        <f t="shared" si="4"/>
        <v>76.092</v>
      </c>
      <c r="J103" s="25">
        <v>16</v>
      </c>
      <c r="K103" s="14"/>
    </row>
    <row r="104" spans="1:11">
      <c r="A104" s="13">
        <v>101</v>
      </c>
      <c r="B104" s="13" t="s">
        <v>134</v>
      </c>
      <c r="C104" s="13">
        <v>10</v>
      </c>
      <c r="D104" s="13" t="s">
        <v>84</v>
      </c>
      <c r="E104" s="13">
        <v>11000825</v>
      </c>
      <c r="F104" s="14">
        <v>78</v>
      </c>
      <c r="G104" s="15">
        <v>74.92</v>
      </c>
      <c r="H104" s="16"/>
      <c r="I104" s="19">
        <f t="shared" si="4"/>
        <v>75.844</v>
      </c>
      <c r="J104" s="25">
        <v>17</v>
      </c>
      <c r="K104" s="14"/>
    </row>
    <row r="105" spans="1:11">
      <c r="A105" s="13">
        <v>102</v>
      </c>
      <c r="B105" s="13" t="s">
        <v>135</v>
      </c>
      <c r="C105" s="13">
        <v>10</v>
      </c>
      <c r="D105" s="13" t="s">
        <v>84</v>
      </c>
      <c r="E105" s="13">
        <v>11001116</v>
      </c>
      <c r="F105" s="14">
        <v>82</v>
      </c>
      <c r="G105" s="15">
        <v>73.16</v>
      </c>
      <c r="H105" s="16"/>
      <c r="I105" s="19">
        <f t="shared" si="4"/>
        <v>75.812</v>
      </c>
      <c r="J105" s="25">
        <v>18</v>
      </c>
      <c r="K105" s="14"/>
    </row>
    <row r="106" spans="1:11">
      <c r="A106" s="13">
        <v>103</v>
      </c>
      <c r="B106" s="13" t="s">
        <v>136</v>
      </c>
      <c r="C106" s="13">
        <v>10</v>
      </c>
      <c r="D106" s="13" t="s">
        <v>84</v>
      </c>
      <c r="E106" s="13">
        <v>11001006</v>
      </c>
      <c r="F106" s="14">
        <v>76</v>
      </c>
      <c r="G106" s="15">
        <v>75.56</v>
      </c>
      <c r="H106" s="16"/>
      <c r="I106" s="19">
        <f t="shared" si="4"/>
        <v>75.692</v>
      </c>
      <c r="J106" s="25">
        <v>19</v>
      </c>
      <c r="K106" s="14"/>
    </row>
    <row r="107" spans="1:11">
      <c r="A107" s="13">
        <v>104</v>
      </c>
      <c r="B107" s="13" t="s">
        <v>137</v>
      </c>
      <c r="C107" s="13">
        <v>10</v>
      </c>
      <c r="D107" s="13" t="s">
        <v>84</v>
      </c>
      <c r="E107" s="13">
        <v>11001121</v>
      </c>
      <c r="F107" s="14">
        <v>76</v>
      </c>
      <c r="G107" s="15">
        <v>75.56</v>
      </c>
      <c r="H107" s="17"/>
      <c r="I107" s="19">
        <f t="shared" si="4"/>
        <v>75.692</v>
      </c>
      <c r="J107" s="25">
        <v>20</v>
      </c>
      <c r="K107" s="14"/>
    </row>
    <row r="108" spans="1:11">
      <c r="A108" s="13">
        <v>105</v>
      </c>
      <c r="B108" s="13" t="s">
        <v>138</v>
      </c>
      <c r="C108" s="13">
        <v>10</v>
      </c>
      <c r="D108" s="13" t="s">
        <v>84</v>
      </c>
      <c r="E108" s="13">
        <v>11001004</v>
      </c>
      <c r="F108" s="14">
        <v>80</v>
      </c>
      <c r="G108" s="15">
        <v>73.82</v>
      </c>
      <c r="H108" s="16"/>
      <c r="I108" s="19">
        <f t="shared" si="4"/>
        <v>75.674</v>
      </c>
      <c r="J108" s="25">
        <v>21</v>
      </c>
      <c r="K108" s="14"/>
    </row>
    <row r="109" spans="1:11">
      <c r="A109" s="13">
        <v>106</v>
      </c>
      <c r="B109" s="13" t="s">
        <v>139</v>
      </c>
      <c r="C109" s="13">
        <v>10</v>
      </c>
      <c r="D109" s="13" t="s">
        <v>84</v>
      </c>
      <c r="E109" s="13">
        <v>11000904</v>
      </c>
      <c r="F109" s="14">
        <v>78</v>
      </c>
      <c r="G109" s="15">
        <v>74.36</v>
      </c>
      <c r="H109" s="16"/>
      <c r="I109" s="19">
        <f t="shared" si="4"/>
        <v>75.452</v>
      </c>
      <c r="J109" s="25">
        <v>22</v>
      </c>
      <c r="K109" s="14"/>
    </row>
    <row r="110" spans="1:11">
      <c r="A110" s="13">
        <v>107</v>
      </c>
      <c r="B110" s="13" t="s">
        <v>140</v>
      </c>
      <c r="C110" s="13">
        <v>10</v>
      </c>
      <c r="D110" s="13" t="s">
        <v>84</v>
      </c>
      <c r="E110" s="13">
        <v>11001020</v>
      </c>
      <c r="F110" s="14">
        <v>76</v>
      </c>
      <c r="G110" s="15">
        <v>74.48</v>
      </c>
      <c r="H110" s="16"/>
      <c r="I110" s="19">
        <f t="shared" si="4"/>
        <v>74.936</v>
      </c>
      <c r="J110" s="25">
        <v>23</v>
      </c>
      <c r="K110" s="14"/>
    </row>
    <row r="111" spans="1:11">
      <c r="A111" s="13">
        <v>108</v>
      </c>
      <c r="B111" s="13" t="s">
        <v>141</v>
      </c>
      <c r="C111" s="13">
        <v>10</v>
      </c>
      <c r="D111" s="13" t="s">
        <v>84</v>
      </c>
      <c r="E111" s="13">
        <v>11001118</v>
      </c>
      <c r="F111" s="14">
        <v>77</v>
      </c>
      <c r="G111" s="15">
        <v>73.18</v>
      </c>
      <c r="H111" s="16"/>
      <c r="I111" s="19">
        <f t="shared" si="4"/>
        <v>74.326</v>
      </c>
      <c r="J111" s="25">
        <v>24</v>
      </c>
      <c r="K111" s="14"/>
    </row>
    <row r="112" spans="1:11">
      <c r="A112" s="13">
        <v>109</v>
      </c>
      <c r="B112" s="13" t="s">
        <v>142</v>
      </c>
      <c r="C112" s="13">
        <v>10</v>
      </c>
      <c r="D112" s="13" t="s">
        <v>84</v>
      </c>
      <c r="E112" s="13">
        <v>11001129</v>
      </c>
      <c r="F112" s="14">
        <v>76</v>
      </c>
      <c r="G112" s="15">
        <v>73.4</v>
      </c>
      <c r="H112" s="16"/>
      <c r="I112" s="19">
        <f t="shared" si="4"/>
        <v>74.18</v>
      </c>
      <c r="J112" s="25">
        <v>25</v>
      </c>
      <c r="K112" s="14"/>
    </row>
    <row r="113" spans="1:11">
      <c r="A113" s="13">
        <v>110</v>
      </c>
      <c r="B113" s="13" t="s">
        <v>143</v>
      </c>
      <c r="C113" s="13">
        <v>10</v>
      </c>
      <c r="D113" s="13" t="s">
        <v>84</v>
      </c>
      <c r="E113" s="13">
        <v>11001123</v>
      </c>
      <c r="F113" s="14">
        <v>78</v>
      </c>
      <c r="G113" s="15">
        <v>71.8</v>
      </c>
      <c r="H113" s="16"/>
      <c r="I113" s="19">
        <f t="shared" si="4"/>
        <v>73.66</v>
      </c>
      <c r="J113" s="25">
        <v>26</v>
      </c>
      <c r="K113" s="14"/>
    </row>
    <row r="114" spans="1:11">
      <c r="A114" s="13">
        <v>111</v>
      </c>
      <c r="B114" s="13" t="s">
        <v>144</v>
      </c>
      <c r="C114" s="13">
        <v>10</v>
      </c>
      <c r="D114" s="13" t="s">
        <v>84</v>
      </c>
      <c r="E114" s="13">
        <v>11001013</v>
      </c>
      <c r="F114" s="14">
        <v>76</v>
      </c>
      <c r="G114" s="15">
        <v>72.2</v>
      </c>
      <c r="H114" s="16"/>
      <c r="I114" s="19">
        <f t="shared" si="4"/>
        <v>73.34</v>
      </c>
      <c r="J114" s="25">
        <v>27</v>
      </c>
      <c r="K114" s="14"/>
    </row>
    <row r="115" spans="1:11">
      <c r="A115" s="13">
        <v>112</v>
      </c>
      <c r="B115" s="13" t="s">
        <v>145</v>
      </c>
      <c r="C115" s="13">
        <v>10</v>
      </c>
      <c r="D115" s="13" t="s">
        <v>84</v>
      </c>
      <c r="E115" s="13">
        <v>11001018</v>
      </c>
      <c r="F115" s="14">
        <v>78</v>
      </c>
      <c r="G115" s="15">
        <v>70.78</v>
      </c>
      <c r="H115" s="16"/>
      <c r="I115" s="19">
        <f t="shared" si="4"/>
        <v>72.946</v>
      </c>
      <c r="J115" s="25">
        <v>28</v>
      </c>
      <c r="K115" s="14"/>
    </row>
    <row r="116" spans="1:11">
      <c r="A116" s="13">
        <v>113</v>
      </c>
      <c r="B116" s="13" t="s">
        <v>146</v>
      </c>
      <c r="C116" s="13">
        <v>10</v>
      </c>
      <c r="D116" s="13" t="s">
        <v>84</v>
      </c>
      <c r="E116" s="13">
        <v>11000922</v>
      </c>
      <c r="F116" s="14">
        <v>75</v>
      </c>
      <c r="G116" s="15">
        <v>71.9</v>
      </c>
      <c r="H116" s="16"/>
      <c r="I116" s="19">
        <f t="shared" si="4"/>
        <v>72.83</v>
      </c>
      <c r="J116" s="25">
        <v>29</v>
      </c>
      <c r="K116" s="14"/>
    </row>
    <row r="117" spans="1:11">
      <c r="A117" s="13">
        <v>114</v>
      </c>
      <c r="B117" s="13" t="s">
        <v>147</v>
      </c>
      <c r="C117" s="13">
        <v>10</v>
      </c>
      <c r="D117" s="13" t="s">
        <v>84</v>
      </c>
      <c r="E117" s="13">
        <v>11000905</v>
      </c>
      <c r="F117" s="14">
        <v>75</v>
      </c>
      <c r="G117" s="15">
        <v>71.36</v>
      </c>
      <c r="H117" s="16"/>
      <c r="I117" s="19">
        <f t="shared" si="4"/>
        <v>72.452</v>
      </c>
      <c r="J117" s="25">
        <v>30</v>
      </c>
      <c r="K117" s="14"/>
    </row>
    <row r="118" spans="1:11">
      <c r="A118" s="13">
        <v>115</v>
      </c>
      <c r="B118" s="13" t="s">
        <v>148</v>
      </c>
      <c r="C118" s="13">
        <v>11</v>
      </c>
      <c r="D118" s="13" t="s">
        <v>84</v>
      </c>
      <c r="E118" s="13">
        <v>11101422</v>
      </c>
      <c r="F118" s="14">
        <v>85</v>
      </c>
      <c r="G118" s="15">
        <v>86.78</v>
      </c>
      <c r="H118" s="16"/>
      <c r="I118" s="19">
        <f t="shared" si="4"/>
        <v>86.246</v>
      </c>
      <c r="J118" s="25">
        <v>1</v>
      </c>
      <c r="K118" s="26" t="s">
        <v>16</v>
      </c>
    </row>
    <row r="119" spans="1:11">
      <c r="A119" s="13">
        <v>116</v>
      </c>
      <c r="B119" s="13" t="s">
        <v>149</v>
      </c>
      <c r="C119" s="13">
        <v>11</v>
      </c>
      <c r="D119" s="13" t="s">
        <v>84</v>
      </c>
      <c r="E119" s="13">
        <v>11101505</v>
      </c>
      <c r="F119" s="14">
        <v>78</v>
      </c>
      <c r="G119" s="15">
        <v>86.92</v>
      </c>
      <c r="H119" s="16"/>
      <c r="I119" s="19">
        <f t="shared" si="4"/>
        <v>84.244</v>
      </c>
      <c r="J119" s="25">
        <v>2</v>
      </c>
      <c r="K119" s="26" t="s">
        <v>16</v>
      </c>
    </row>
    <row r="120" spans="1:11">
      <c r="A120" s="13">
        <v>117</v>
      </c>
      <c r="B120" s="13" t="s">
        <v>150</v>
      </c>
      <c r="C120" s="13">
        <v>11</v>
      </c>
      <c r="D120" s="13" t="s">
        <v>84</v>
      </c>
      <c r="E120" s="13">
        <v>11101529</v>
      </c>
      <c r="F120" s="14">
        <v>77</v>
      </c>
      <c r="G120" s="15">
        <v>84.36</v>
      </c>
      <c r="H120" s="16"/>
      <c r="I120" s="19">
        <f t="shared" ref="I120:I139" si="5">G120*0.7+F120*0.3</f>
        <v>82.152</v>
      </c>
      <c r="J120" s="25">
        <v>3</v>
      </c>
      <c r="K120" s="26" t="s">
        <v>16</v>
      </c>
    </row>
    <row r="121" spans="1:11">
      <c r="A121" s="13">
        <v>118</v>
      </c>
      <c r="B121" s="13" t="s">
        <v>151</v>
      </c>
      <c r="C121" s="13">
        <v>11</v>
      </c>
      <c r="D121" s="13" t="s">
        <v>84</v>
      </c>
      <c r="E121" s="13">
        <v>11101603</v>
      </c>
      <c r="F121" s="14">
        <v>76</v>
      </c>
      <c r="G121" s="15">
        <v>84.58</v>
      </c>
      <c r="H121" s="16"/>
      <c r="I121" s="19">
        <f t="shared" si="5"/>
        <v>82.006</v>
      </c>
      <c r="J121" s="25">
        <v>4</v>
      </c>
      <c r="K121" s="26" t="s">
        <v>16</v>
      </c>
    </row>
    <row r="122" spans="1:11">
      <c r="A122" s="13">
        <v>119</v>
      </c>
      <c r="B122" s="13" t="s">
        <v>152</v>
      </c>
      <c r="C122" s="13">
        <v>11</v>
      </c>
      <c r="D122" s="13" t="s">
        <v>84</v>
      </c>
      <c r="E122" s="13">
        <v>11101421</v>
      </c>
      <c r="F122" s="14">
        <v>83</v>
      </c>
      <c r="G122" s="15">
        <v>81.16</v>
      </c>
      <c r="H122" s="16"/>
      <c r="I122" s="19">
        <f t="shared" si="5"/>
        <v>81.712</v>
      </c>
      <c r="J122" s="25">
        <v>5</v>
      </c>
      <c r="K122" s="26" t="s">
        <v>16</v>
      </c>
    </row>
    <row r="123" spans="1:11">
      <c r="A123" s="13">
        <v>120</v>
      </c>
      <c r="B123" s="13" t="s">
        <v>153</v>
      </c>
      <c r="C123" s="13">
        <v>11</v>
      </c>
      <c r="D123" s="13" t="s">
        <v>84</v>
      </c>
      <c r="E123" s="13">
        <v>11101530</v>
      </c>
      <c r="F123" s="14">
        <v>77</v>
      </c>
      <c r="G123" s="15">
        <v>83.46</v>
      </c>
      <c r="H123" s="17"/>
      <c r="I123" s="19">
        <f t="shared" si="5"/>
        <v>81.522</v>
      </c>
      <c r="J123" s="25">
        <v>6</v>
      </c>
      <c r="K123" s="26" t="s">
        <v>16</v>
      </c>
    </row>
    <row r="124" spans="1:11">
      <c r="A124" s="13">
        <v>121</v>
      </c>
      <c r="B124" s="13" t="s">
        <v>154</v>
      </c>
      <c r="C124" s="13">
        <v>11</v>
      </c>
      <c r="D124" s="13" t="s">
        <v>84</v>
      </c>
      <c r="E124" s="13">
        <v>11101425</v>
      </c>
      <c r="F124" s="14">
        <v>80</v>
      </c>
      <c r="G124" s="15">
        <v>81.72</v>
      </c>
      <c r="H124" s="16"/>
      <c r="I124" s="19">
        <f t="shared" si="5"/>
        <v>81.204</v>
      </c>
      <c r="J124" s="25">
        <v>7</v>
      </c>
      <c r="K124" s="26" t="s">
        <v>16</v>
      </c>
    </row>
    <row r="125" spans="1:11">
      <c r="A125" s="13">
        <v>122</v>
      </c>
      <c r="B125" s="13" t="s">
        <v>155</v>
      </c>
      <c r="C125" s="13">
        <v>11</v>
      </c>
      <c r="D125" s="13" t="s">
        <v>84</v>
      </c>
      <c r="E125" s="13">
        <v>11101326</v>
      </c>
      <c r="F125" s="14">
        <v>78</v>
      </c>
      <c r="G125" s="15">
        <v>82.1</v>
      </c>
      <c r="H125" s="16"/>
      <c r="I125" s="19">
        <f t="shared" si="5"/>
        <v>80.87</v>
      </c>
      <c r="J125" s="25">
        <v>8</v>
      </c>
      <c r="K125" s="14"/>
    </row>
    <row r="126" spans="1:11">
      <c r="A126" s="13">
        <v>123</v>
      </c>
      <c r="B126" s="13" t="s">
        <v>156</v>
      </c>
      <c r="C126" s="13">
        <v>11</v>
      </c>
      <c r="D126" s="13" t="s">
        <v>84</v>
      </c>
      <c r="E126" s="13">
        <v>11101621</v>
      </c>
      <c r="F126" s="14">
        <v>76</v>
      </c>
      <c r="G126" s="15">
        <v>82.72</v>
      </c>
      <c r="H126" s="16"/>
      <c r="I126" s="19">
        <f t="shared" si="5"/>
        <v>80.704</v>
      </c>
      <c r="J126" s="25">
        <v>9</v>
      </c>
      <c r="K126" s="14"/>
    </row>
    <row r="127" spans="1:11">
      <c r="A127" s="13">
        <v>124</v>
      </c>
      <c r="B127" s="13" t="s">
        <v>157</v>
      </c>
      <c r="C127" s="13">
        <v>11</v>
      </c>
      <c r="D127" s="13" t="s">
        <v>84</v>
      </c>
      <c r="E127" s="13">
        <v>11101525</v>
      </c>
      <c r="F127" s="14">
        <v>77</v>
      </c>
      <c r="G127" s="15">
        <v>81.88</v>
      </c>
      <c r="H127" s="16"/>
      <c r="I127" s="19">
        <f t="shared" si="5"/>
        <v>80.416</v>
      </c>
      <c r="J127" s="25">
        <v>10</v>
      </c>
      <c r="K127" s="14"/>
    </row>
    <row r="128" spans="1:11">
      <c r="A128" s="13">
        <v>125</v>
      </c>
      <c r="B128" s="13" t="s">
        <v>158</v>
      </c>
      <c r="C128" s="13">
        <v>11</v>
      </c>
      <c r="D128" s="13" t="s">
        <v>84</v>
      </c>
      <c r="E128" s="13">
        <v>11101430</v>
      </c>
      <c r="F128" s="14">
        <v>77</v>
      </c>
      <c r="G128" s="15">
        <v>81.74</v>
      </c>
      <c r="H128" s="16"/>
      <c r="I128" s="19">
        <f t="shared" si="5"/>
        <v>80.318</v>
      </c>
      <c r="J128" s="25">
        <v>11</v>
      </c>
      <c r="K128" s="14"/>
    </row>
    <row r="129" spans="1:11">
      <c r="A129" s="13">
        <v>126</v>
      </c>
      <c r="B129" s="13" t="s">
        <v>159</v>
      </c>
      <c r="C129" s="13">
        <v>11</v>
      </c>
      <c r="D129" s="13" t="s">
        <v>84</v>
      </c>
      <c r="E129" s="13">
        <v>11101724</v>
      </c>
      <c r="F129" s="14">
        <v>78</v>
      </c>
      <c r="G129" s="15">
        <v>81.3</v>
      </c>
      <c r="H129" s="16"/>
      <c r="I129" s="19">
        <f t="shared" si="5"/>
        <v>80.31</v>
      </c>
      <c r="J129" s="25">
        <v>12</v>
      </c>
      <c r="K129" s="14"/>
    </row>
    <row r="130" spans="1:11">
      <c r="A130" s="13">
        <v>127</v>
      </c>
      <c r="B130" s="13" t="s">
        <v>160</v>
      </c>
      <c r="C130" s="13">
        <v>11</v>
      </c>
      <c r="D130" s="13" t="s">
        <v>84</v>
      </c>
      <c r="E130" s="13">
        <v>11101709</v>
      </c>
      <c r="F130" s="14">
        <v>79</v>
      </c>
      <c r="G130" s="15">
        <v>80.24</v>
      </c>
      <c r="H130" s="16"/>
      <c r="I130" s="19">
        <f t="shared" si="5"/>
        <v>79.868</v>
      </c>
      <c r="J130" s="25">
        <v>13</v>
      </c>
      <c r="K130" s="14"/>
    </row>
    <row r="131" spans="1:11">
      <c r="A131" s="13">
        <v>128</v>
      </c>
      <c r="B131" s="13" t="s">
        <v>161</v>
      </c>
      <c r="C131" s="13">
        <v>11</v>
      </c>
      <c r="D131" s="13" t="s">
        <v>84</v>
      </c>
      <c r="E131" s="13">
        <v>11101725</v>
      </c>
      <c r="F131" s="14">
        <v>86</v>
      </c>
      <c r="G131" s="15">
        <v>76.88</v>
      </c>
      <c r="H131" s="16"/>
      <c r="I131" s="19">
        <f t="shared" si="5"/>
        <v>79.616</v>
      </c>
      <c r="J131" s="25">
        <v>14</v>
      </c>
      <c r="K131" s="14"/>
    </row>
    <row r="132" spans="1:11">
      <c r="A132" s="13">
        <v>129</v>
      </c>
      <c r="B132" s="13" t="s">
        <v>162</v>
      </c>
      <c r="C132" s="13">
        <v>11</v>
      </c>
      <c r="D132" s="13" t="s">
        <v>84</v>
      </c>
      <c r="E132" s="13">
        <v>11101726</v>
      </c>
      <c r="F132" s="14">
        <v>81</v>
      </c>
      <c r="G132" s="15">
        <v>78.08</v>
      </c>
      <c r="H132" s="17"/>
      <c r="I132" s="19">
        <f t="shared" si="5"/>
        <v>78.956</v>
      </c>
      <c r="J132" s="25">
        <v>15</v>
      </c>
      <c r="K132" s="14"/>
    </row>
    <row r="133" spans="1:11">
      <c r="A133" s="13">
        <v>130</v>
      </c>
      <c r="B133" s="13" t="s">
        <v>163</v>
      </c>
      <c r="C133" s="13">
        <v>11</v>
      </c>
      <c r="D133" s="13" t="s">
        <v>84</v>
      </c>
      <c r="E133" s="13">
        <v>11101406</v>
      </c>
      <c r="F133" s="14">
        <v>80</v>
      </c>
      <c r="G133" s="15">
        <v>78.36</v>
      </c>
      <c r="H133" s="16"/>
      <c r="I133" s="19">
        <f t="shared" si="5"/>
        <v>78.852</v>
      </c>
      <c r="J133" s="25">
        <v>16</v>
      </c>
      <c r="K133" s="14"/>
    </row>
    <row r="134" spans="1:11">
      <c r="A134" s="13">
        <v>131</v>
      </c>
      <c r="B134" s="13" t="s">
        <v>164</v>
      </c>
      <c r="C134" s="13">
        <v>11</v>
      </c>
      <c r="D134" s="13" t="s">
        <v>84</v>
      </c>
      <c r="E134" s="13">
        <v>11101427</v>
      </c>
      <c r="F134" s="14">
        <v>79</v>
      </c>
      <c r="G134" s="15">
        <v>76.94</v>
      </c>
      <c r="H134" s="16"/>
      <c r="I134" s="19">
        <f t="shared" si="5"/>
        <v>77.558</v>
      </c>
      <c r="J134" s="25">
        <v>17</v>
      </c>
      <c r="K134" s="14"/>
    </row>
    <row r="135" spans="1:11">
      <c r="A135" s="13">
        <v>132</v>
      </c>
      <c r="B135" s="13" t="s">
        <v>165</v>
      </c>
      <c r="C135" s="13">
        <v>11</v>
      </c>
      <c r="D135" s="13" t="s">
        <v>84</v>
      </c>
      <c r="E135" s="13">
        <v>11101230</v>
      </c>
      <c r="F135" s="14">
        <v>77</v>
      </c>
      <c r="G135" s="15">
        <v>77.14</v>
      </c>
      <c r="H135" s="17"/>
      <c r="I135" s="19">
        <f t="shared" si="5"/>
        <v>77.098</v>
      </c>
      <c r="J135" s="25">
        <v>18</v>
      </c>
      <c r="K135" s="14"/>
    </row>
    <row r="136" spans="1:11">
      <c r="A136" s="13">
        <v>133</v>
      </c>
      <c r="B136" s="13" t="s">
        <v>166</v>
      </c>
      <c r="C136" s="13">
        <v>11</v>
      </c>
      <c r="D136" s="13" t="s">
        <v>84</v>
      </c>
      <c r="E136" s="13">
        <v>11101324</v>
      </c>
      <c r="F136" s="14">
        <v>76</v>
      </c>
      <c r="G136" s="15">
        <v>76.64</v>
      </c>
      <c r="H136" s="16"/>
      <c r="I136" s="19">
        <f t="shared" si="5"/>
        <v>76.448</v>
      </c>
      <c r="J136" s="25">
        <v>19</v>
      </c>
      <c r="K136" s="14"/>
    </row>
    <row r="137" spans="1:11">
      <c r="A137" s="13">
        <v>134</v>
      </c>
      <c r="B137" s="13" t="s">
        <v>167</v>
      </c>
      <c r="C137" s="13">
        <v>11</v>
      </c>
      <c r="D137" s="13" t="s">
        <v>84</v>
      </c>
      <c r="E137" s="13">
        <v>11101228</v>
      </c>
      <c r="F137" s="14">
        <v>79</v>
      </c>
      <c r="G137" s="15">
        <v>75.24</v>
      </c>
      <c r="H137" s="16"/>
      <c r="I137" s="19">
        <f t="shared" si="5"/>
        <v>76.368</v>
      </c>
      <c r="J137" s="25">
        <v>20</v>
      </c>
      <c r="K137" s="14"/>
    </row>
    <row r="138" spans="1:11">
      <c r="A138" s="13">
        <v>135</v>
      </c>
      <c r="B138" s="13" t="s">
        <v>168</v>
      </c>
      <c r="C138" s="13">
        <v>11</v>
      </c>
      <c r="D138" s="13" t="s">
        <v>84</v>
      </c>
      <c r="E138" s="13">
        <v>11101424</v>
      </c>
      <c r="F138" s="14">
        <v>79</v>
      </c>
      <c r="G138" s="15">
        <v>74.14</v>
      </c>
      <c r="H138" s="16"/>
      <c r="I138" s="19">
        <f t="shared" si="5"/>
        <v>75.598</v>
      </c>
      <c r="J138" s="25">
        <v>21</v>
      </c>
      <c r="K138" s="14"/>
    </row>
    <row r="139" spans="1:11">
      <c r="A139" s="13">
        <v>136</v>
      </c>
      <c r="B139" s="13" t="s">
        <v>169</v>
      </c>
      <c r="C139" s="13">
        <v>11</v>
      </c>
      <c r="D139" s="13" t="s">
        <v>84</v>
      </c>
      <c r="E139" s="13">
        <v>11101213</v>
      </c>
      <c r="F139" s="14">
        <v>76</v>
      </c>
      <c r="G139" s="15">
        <v>75.02</v>
      </c>
      <c r="H139" s="16"/>
      <c r="I139" s="19">
        <f t="shared" si="5"/>
        <v>75.314</v>
      </c>
      <c r="J139" s="25">
        <v>22</v>
      </c>
      <c r="K139" s="14"/>
    </row>
    <row r="140" spans="1:11">
      <c r="A140" s="13">
        <v>137</v>
      </c>
      <c r="B140" s="13" t="s">
        <v>170</v>
      </c>
      <c r="C140" s="13">
        <v>12</v>
      </c>
      <c r="D140" s="13" t="s">
        <v>171</v>
      </c>
      <c r="E140" s="13">
        <v>11201909</v>
      </c>
      <c r="F140" s="14">
        <v>82</v>
      </c>
      <c r="G140" s="20" t="s">
        <v>85</v>
      </c>
      <c r="H140" s="16"/>
      <c r="I140" s="27" t="s">
        <v>86</v>
      </c>
      <c r="J140" s="28"/>
      <c r="K140" s="14"/>
    </row>
    <row r="141" spans="1:11">
      <c r="A141" s="13">
        <v>138</v>
      </c>
      <c r="B141" s="13" t="s">
        <v>172</v>
      </c>
      <c r="C141" s="13">
        <v>12</v>
      </c>
      <c r="D141" s="13" t="s">
        <v>171</v>
      </c>
      <c r="E141" s="13">
        <v>11201906</v>
      </c>
      <c r="F141" s="14">
        <v>63</v>
      </c>
      <c r="G141" s="20" t="s">
        <v>85</v>
      </c>
      <c r="H141" s="16"/>
      <c r="I141" s="27" t="s">
        <v>86</v>
      </c>
      <c r="J141" s="28"/>
      <c r="K141" s="14"/>
    </row>
    <row r="142" spans="1:11">
      <c r="A142" s="13">
        <v>139</v>
      </c>
      <c r="B142" s="13" t="s">
        <v>173</v>
      </c>
      <c r="C142" s="13">
        <v>12</v>
      </c>
      <c r="D142" s="13" t="s">
        <v>171</v>
      </c>
      <c r="E142" s="13">
        <v>11201803</v>
      </c>
      <c r="F142" s="14">
        <v>62</v>
      </c>
      <c r="G142" s="20" t="s">
        <v>85</v>
      </c>
      <c r="H142" s="16"/>
      <c r="I142" s="27" t="s">
        <v>86</v>
      </c>
      <c r="J142" s="28"/>
      <c r="K142" s="14"/>
    </row>
    <row r="143" spans="1:11">
      <c r="A143" s="13">
        <v>140</v>
      </c>
      <c r="B143" s="13" t="s">
        <v>174</v>
      </c>
      <c r="C143" s="13">
        <v>12</v>
      </c>
      <c r="D143" s="13" t="s">
        <v>171</v>
      </c>
      <c r="E143" s="13">
        <v>11201802</v>
      </c>
      <c r="F143" s="14">
        <v>76</v>
      </c>
      <c r="G143" s="15">
        <v>83.76</v>
      </c>
      <c r="H143" s="16"/>
      <c r="I143" s="19">
        <f t="shared" ref="I143:I178" si="6">G143*0.7+F143*0.3</f>
        <v>81.432</v>
      </c>
      <c r="J143" s="25">
        <v>1</v>
      </c>
      <c r="K143" s="26" t="s">
        <v>16</v>
      </c>
    </row>
    <row r="144" spans="1:11">
      <c r="A144" s="13">
        <v>141</v>
      </c>
      <c r="B144" s="13" t="s">
        <v>175</v>
      </c>
      <c r="C144" s="13">
        <v>12</v>
      </c>
      <c r="D144" s="13" t="s">
        <v>171</v>
      </c>
      <c r="E144" s="13">
        <v>11201903</v>
      </c>
      <c r="F144" s="14">
        <v>70</v>
      </c>
      <c r="G144" s="15">
        <v>82.1</v>
      </c>
      <c r="H144" s="16"/>
      <c r="I144" s="19">
        <f t="shared" si="6"/>
        <v>78.47</v>
      </c>
      <c r="J144" s="25">
        <v>2</v>
      </c>
      <c r="K144" s="26" t="s">
        <v>16</v>
      </c>
    </row>
    <row r="145" spans="1:11">
      <c r="A145" s="13">
        <v>142</v>
      </c>
      <c r="B145" s="13" t="s">
        <v>176</v>
      </c>
      <c r="C145" s="13">
        <v>12</v>
      </c>
      <c r="D145" s="13" t="s">
        <v>171</v>
      </c>
      <c r="E145" s="13">
        <v>11201813</v>
      </c>
      <c r="F145" s="14">
        <v>65</v>
      </c>
      <c r="G145" s="15">
        <v>83.86</v>
      </c>
      <c r="H145" s="16"/>
      <c r="I145" s="19">
        <f t="shared" si="6"/>
        <v>78.202</v>
      </c>
      <c r="J145" s="25">
        <v>3</v>
      </c>
      <c r="K145" s="26" t="s">
        <v>16</v>
      </c>
    </row>
    <row r="146" spans="1:11">
      <c r="A146" s="13">
        <v>143</v>
      </c>
      <c r="B146" s="13" t="s">
        <v>177</v>
      </c>
      <c r="C146" s="13">
        <v>12</v>
      </c>
      <c r="D146" s="13" t="s">
        <v>171</v>
      </c>
      <c r="E146" s="13">
        <v>11201911</v>
      </c>
      <c r="F146" s="14">
        <v>62</v>
      </c>
      <c r="G146" s="15">
        <v>83.2</v>
      </c>
      <c r="H146" s="16"/>
      <c r="I146" s="19">
        <f t="shared" si="6"/>
        <v>76.84</v>
      </c>
      <c r="J146" s="25">
        <v>4</v>
      </c>
      <c r="K146" s="26" t="s">
        <v>16</v>
      </c>
    </row>
    <row r="147" spans="1:11">
      <c r="A147" s="13">
        <v>144</v>
      </c>
      <c r="B147" s="13" t="s">
        <v>178</v>
      </c>
      <c r="C147" s="13">
        <v>12</v>
      </c>
      <c r="D147" s="13" t="s">
        <v>171</v>
      </c>
      <c r="E147" s="13">
        <v>11201810</v>
      </c>
      <c r="F147" s="14">
        <v>62</v>
      </c>
      <c r="G147" s="15">
        <v>82.66</v>
      </c>
      <c r="H147" s="16"/>
      <c r="I147" s="19">
        <f t="shared" si="6"/>
        <v>76.462</v>
      </c>
      <c r="J147" s="25">
        <v>5</v>
      </c>
      <c r="K147" s="26" t="s">
        <v>16</v>
      </c>
    </row>
    <row r="148" spans="1:11">
      <c r="A148" s="13">
        <v>145</v>
      </c>
      <c r="B148" s="13" t="s">
        <v>179</v>
      </c>
      <c r="C148" s="13">
        <v>12</v>
      </c>
      <c r="D148" s="13" t="s">
        <v>171</v>
      </c>
      <c r="E148" s="13">
        <v>11201907</v>
      </c>
      <c r="F148" s="14">
        <v>59</v>
      </c>
      <c r="G148" s="15">
        <v>83.52</v>
      </c>
      <c r="H148" s="16"/>
      <c r="I148" s="19">
        <f t="shared" si="6"/>
        <v>76.164</v>
      </c>
      <c r="J148" s="25">
        <v>6</v>
      </c>
      <c r="K148" s="26" t="s">
        <v>16</v>
      </c>
    </row>
    <row r="149" spans="1:11">
      <c r="A149" s="13">
        <v>146</v>
      </c>
      <c r="B149" s="13" t="s">
        <v>180</v>
      </c>
      <c r="C149" s="13">
        <v>12</v>
      </c>
      <c r="D149" s="13" t="s">
        <v>171</v>
      </c>
      <c r="E149" s="13">
        <v>11201811</v>
      </c>
      <c r="F149" s="14">
        <v>63</v>
      </c>
      <c r="G149" s="15">
        <v>81.14</v>
      </c>
      <c r="H149" s="16"/>
      <c r="I149" s="19">
        <f t="shared" si="6"/>
        <v>75.698</v>
      </c>
      <c r="J149" s="25">
        <v>7</v>
      </c>
      <c r="K149" s="26" t="s">
        <v>16</v>
      </c>
    </row>
    <row r="150" spans="1:11">
      <c r="A150" s="13">
        <v>147</v>
      </c>
      <c r="B150" s="13" t="s">
        <v>181</v>
      </c>
      <c r="C150" s="13">
        <v>12</v>
      </c>
      <c r="D150" s="13" t="s">
        <v>171</v>
      </c>
      <c r="E150" s="13">
        <v>11201817</v>
      </c>
      <c r="F150" s="14">
        <v>56</v>
      </c>
      <c r="G150" s="15">
        <v>83.42</v>
      </c>
      <c r="H150" s="16"/>
      <c r="I150" s="19">
        <f t="shared" si="6"/>
        <v>75.194</v>
      </c>
      <c r="J150" s="25">
        <v>8</v>
      </c>
      <c r="K150" s="14"/>
    </row>
    <row r="151" spans="1:11">
      <c r="A151" s="13">
        <v>148</v>
      </c>
      <c r="B151" s="13" t="s">
        <v>182</v>
      </c>
      <c r="C151" s="13">
        <v>12</v>
      </c>
      <c r="D151" s="13" t="s">
        <v>171</v>
      </c>
      <c r="E151" s="13">
        <v>11201805</v>
      </c>
      <c r="F151" s="14">
        <v>57</v>
      </c>
      <c r="G151" s="15">
        <v>81.5</v>
      </c>
      <c r="H151" s="16"/>
      <c r="I151" s="19">
        <f t="shared" si="6"/>
        <v>74.15</v>
      </c>
      <c r="J151" s="25">
        <v>9</v>
      </c>
      <c r="K151" s="14"/>
    </row>
    <row r="152" spans="1:11">
      <c r="A152" s="13">
        <v>149</v>
      </c>
      <c r="B152" s="13" t="s">
        <v>183</v>
      </c>
      <c r="C152" s="13">
        <v>12</v>
      </c>
      <c r="D152" s="13" t="s">
        <v>171</v>
      </c>
      <c r="E152" s="13">
        <v>11201806</v>
      </c>
      <c r="F152" s="14">
        <v>59</v>
      </c>
      <c r="G152" s="15">
        <v>79.7</v>
      </c>
      <c r="H152" s="16"/>
      <c r="I152" s="19">
        <f t="shared" si="6"/>
        <v>73.49</v>
      </c>
      <c r="J152" s="25">
        <v>10</v>
      </c>
      <c r="K152" s="14"/>
    </row>
    <row r="153" spans="1:11">
      <c r="A153" s="13">
        <v>150</v>
      </c>
      <c r="B153" s="13" t="s">
        <v>184</v>
      </c>
      <c r="C153" s="13">
        <v>12</v>
      </c>
      <c r="D153" s="13" t="s">
        <v>171</v>
      </c>
      <c r="E153" s="13">
        <v>11201820</v>
      </c>
      <c r="F153" s="14">
        <v>51</v>
      </c>
      <c r="G153" s="15">
        <v>82.68</v>
      </c>
      <c r="H153" s="16"/>
      <c r="I153" s="19">
        <f t="shared" si="6"/>
        <v>73.176</v>
      </c>
      <c r="J153" s="25">
        <v>11</v>
      </c>
      <c r="K153" s="14"/>
    </row>
    <row r="154" spans="1:11">
      <c r="A154" s="13">
        <v>151</v>
      </c>
      <c r="B154" s="13" t="s">
        <v>185</v>
      </c>
      <c r="C154" s="13">
        <v>12</v>
      </c>
      <c r="D154" s="13" t="s">
        <v>171</v>
      </c>
      <c r="E154" s="13">
        <v>11201804</v>
      </c>
      <c r="F154" s="14">
        <v>52</v>
      </c>
      <c r="G154" s="15">
        <v>80.56</v>
      </c>
      <c r="H154" s="16"/>
      <c r="I154" s="19">
        <f t="shared" si="6"/>
        <v>71.992</v>
      </c>
      <c r="J154" s="25">
        <v>12</v>
      </c>
      <c r="K154" s="14"/>
    </row>
    <row r="155" spans="1:11">
      <c r="A155" s="13">
        <v>152</v>
      </c>
      <c r="B155" s="13" t="s">
        <v>186</v>
      </c>
      <c r="C155" s="13">
        <v>12</v>
      </c>
      <c r="D155" s="13" t="s">
        <v>171</v>
      </c>
      <c r="E155" s="13">
        <v>11201815</v>
      </c>
      <c r="F155" s="14">
        <v>51</v>
      </c>
      <c r="G155" s="15">
        <v>80.3</v>
      </c>
      <c r="H155" s="17"/>
      <c r="I155" s="19">
        <f t="shared" si="6"/>
        <v>71.51</v>
      </c>
      <c r="J155" s="25">
        <v>13</v>
      </c>
      <c r="K155" s="14"/>
    </row>
    <row r="156" spans="1:11">
      <c r="A156" s="13">
        <v>153</v>
      </c>
      <c r="B156" s="13" t="s">
        <v>187</v>
      </c>
      <c r="C156" s="13">
        <v>12</v>
      </c>
      <c r="D156" s="13" t="s">
        <v>171</v>
      </c>
      <c r="E156" s="13">
        <v>11201824</v>
      </c>
      <c r="F156" s="14">
        <v>50</v>
      </c>
      <c r="G156" s="15">
        <v>80.32</v>
      </c>
      <c r="H156" s="16"/>
      <c r="I156" s="19">
        <f t="shared" si="6"/>
        <v>71.224</v>
      </c>
      <c r="J156" s="25">
        <v>14</v>
      </c>
      <c r="K156" s="14"/>
    </row>
    <row r="157" spans="1:11">
      <c r="A157" s="13">
        <v>154</v>
      </c>
      <c r="B157" s="13" t="s">
        <v>188</v>
      </c>
      <c r="C157" s="13">
        <v>12</v>
      </c>
      <c r="D157" s="13" t="s">
        <v>171</v>
      </c>
      <c r="E157" s="13">
        <v>11201908</v>
      </c>
      <c r="F157" s="14">
        <v>52</v>
      </c>
      <c r="G157" s="15">
        <v>78.48</v>
      </c>
      <c r="H157" s="16"/>
      <c r="I157" s="19">
        <f t="shared" si="6"/>
        <v>70.536</v>
      </c>
      <c r="J157" s="25">
        <v>15</v>
      </c>
      <c r="K157" s="14"/>
    </row>
    <row r="158" spans="1:11">
      <c r="A158" s="13">
        <v>155</v>
      </c>
      <c r="B158" s="13" t="s">
        <v>189</v>
      </c>
      <c r="C158" s="13">
        <v>13</v>
      </c>
      <c r="D158" s="13" t="s">
        <v>171</v>
      </c>
      <c r="E158" s="13">
        <v>11302007</v>
      </c>
      <c r="F158" s="14">
        <v>79</v>
      </c>
      <c r="G158" s="18">
        <v>82.92</v>
      </c>
      <c r="H158" s="16"/>
      <c r="I158" s="19">
        <f t="shared" si="6"/>
        <v>81.744</v>
      </c>
      <c r="J158" s="25">
        <v>1</v>
      </c>
      <c r="K158" s="26" t="s">
        <v>16</v>
      </c>
    </row>
    <row r="159" spans="1:11">
      <c r="A159" s="13">
        <v>156</v>
      </c>
      <c r="B159" s="13" t="s">
        <v>190</v>
      </c>
      <c r="C159" s="13">
        <v>13</v>
      </c>
      <c r="D159" s="13" t="s">
        <v>171</v>
      </c>
      <c r="E159" s="13">
        <v>11301918</v>
      </c>
      <c r="F159" s="14">
        <v>73</v>
      </c>
      <c r="G159" s="18">
        <v>81.62</v>
      </c>
      <c r="H159" s="16"/>
      <c r="I159" s="19">
        <f t="shared" si="6"/>
        <v>79.034</v>
      </c>
      <c r="J159" s="25">
        <v>2</v>
      </c>
      <c r="K159" s="26" t="s">
        <v>16</v>
      </c>
    </row>
    <row r="160" spans="1:11">
      <c r="A160" s="13">
        <v>157</v>
      </c>
      <c r="B160" s="13" t="s">
        <v>191</v>
      </c>
      <c r="C160" s="13">
        <v>13</v>
      </c>
      <c r="D160" s="13" t="s">
        <v>171</v>
      </c>
      <c r="E160" s="13">
        <v>11302017</v>
      </c>
      <c r="F160" s="14">
        <v>68</v>
      </c>
      <c r="G160" s="18">
        <v>81.68</v>
      </c>
      <c r="H160" s="16"/>
      <c r="I160" s="19">
        <f t="shared" si="6"/>
        <v>77.576</v>
      </c>
      <c r="J160" s="25">
        <v>3</v>
      </c>
      <c r="K160" s="26" t="s">
        <v>16</v>
      </c>
    </row>
    <row r="161" spans="1:11">
      <c r="A161" s="13">
        <v>158</v>
      </c>
      <c r="B161" s="13" t="s">
        <v>192</v>
      </c>
      <c r="C161" s="13">
        <v>13</v>
      </c>
      <c r="D161" s="13" t="s">
        <v>171</v>
      </c>
      <c r="E161" s="13">
        <v>11301925</v>
      </c>
      <c r="F161" s="14">
        <v>68</v>
      </c>
      <c r="G161" s="18">
        <v>81.62</v>
      </c>
      <c r="H161" s="16"/>
      <c r="I161" s="19">
        <f t="shared" si="6"/>
        <v>77.534</v>
      </c>
      <c r="J161" s="25">
        <v>4</v>
      </c>
      <c r="K161" s="26" t="s">
        <v>16</v>
      </c>
    </row>
    <row r="162" spans="1:11">
      <c r="A162" s="13">
        <v>159</v>
      </c>
      <c r="B162" s="13" t="s">
        <v>193</v>
      </c>
      <c r="C162" s="13">
        <v>13</v>
      </c>
      <c r="D162" s="13" t="s">
        <v>171</v>
      </c>
      <c r="E162" s="13">
        <v>11301920</v>
      </c>
      <c r="F162" s="14">
        <v>71</v>
      </c>
      <c r="G162" s="18">
        <v>80.08</v>
      </c>
      <c r="H162" s="16"/>
      <c r="I162" s="19">
        <f t="shared" si="6"/>
        <v>77.356</v>
      </c>
      <c r="J162" s="25">
        <v>5</v>
      </c>
      <c r="K162" s="26" t="s">
        <v>16</v>
      </c>
    </row>
    <row r="163" spans="1:11">
      <c r="A163" s="13">
        <v>160</v>
      </c>
      <c r="B163" s="13" t="s">
        <v>194</v>
      </c>
      <c r="C163" s="13">
        <v>13</v>
      </c>
      <c r="D163" s="13" t="s">
        <v>171</v>
      </c>
      <c r="E163" s="13">
        <v>11301919</v>
      </c>
      <c r="F163" s="14">
        <v>70</v>
      </c>
      <c r="G163" s="18">
        <v>80.48</v>
      </c>
      <c r="H163" s="16"/>
      <c r="I163" s="19">
        <f t="shared" si="6"/>
        <v>77.336</v>
      </c>
      <c r="J163" s="25">
        <v>6</v>
      </c>
      <c r="K163" s="26" t="s">
        <v>16</v>
      </c>
    </row>
    <row r="164" spans="1:11">
      <c r="A164" s="13">
        <v>161</v>
      </c>
      <c r="B164" s="13" t="s">
        <v>195</v>
      </c>
      <c r="C164" s="13">
        <v>13</v>
      </c>
      <c r="D164" s="13" t="s">
        <v>171</v>
      </c>
      <c r="E164" s="13">
        <v>11302022</v>
      </c>
      <c r="F164" s="14">
        <v>76</v>
      </c>
      <c r="G164" s="18">
        <v>77.74</v>
      </c>
      <c r="H164" s="17"/>
      <c r="I164" s="19">
        <f t="shared" si="6"/>
        <v>77.218</v>
      </c>
      <c r="J164" s="25">
        <v>7</v>
      </c>
      <c r="K164" s="26" t="s">
        <v>16</v>
      </c>
    </row>
    <row r="165" spans="1:11">
      <c r="A165" s="13">
        <v>162</v>
      </c>
      <c r="B165" s="13" t="s">
        <v>196</v>
      </c>
      <c r="C165" s="13">
        <v>13</v>
      </c>
      <c r="D165" s="13" t="s">
        <v>171</v>
      </c>
      <c r="E165" s="13">
        <v>11301912</v>
      </c>
      <c r="F165" s="14">
        <v>67</v>
      </c>
      <c r="G165" s="18">
        <v>80.92</v>
      </c>
      <c r="H165" s="16"/>
      <c r="I165" s="19">
        <f t="shared" si="6"/>
        <v>76.744</v>
      </c>
      <c r="J165" s="25">
        <v>8</v>
      </c>
      <c r="K165" s="14"/>
    </row>
    <row r="166" spans="1:11">
      <c r="A166" s="13">
        <v>163</v>
      </c>
      <c r="B166" s="13" t="s">
        <v>197</v>
      </c>
      <c r="C166" s="13">
        <v>13</v>
      </c>
      <c r="D166" s="13" t="s">
        <v>171</v>
      </c>
      <c r="E166" s="13">
        <v>11302012</v>
      </c>
      <c r="F166" s="14">
        <v>71</v>
      </c>
      <c r="G166" s="18">
        <v>78.02</v>
      </c>
      <c r="H166" s="16"/>
      <c r="I166" s="19">
        <f t="shared" si="6"/>
        <v>75.914</v>
      </c>
      <c r="J166" s="25">
        <v>9</v>
      </c>
      <c r="K166" s="14"/>
    </row>
    <row r="167" spans="1:11">
      <c r="A167" s="13">
        <v>164</v>
      </c>
      <c r="B167" s="13" t="s">
        <v>198</v>
      </c>
      <c r="C167" s="13">
        <v>13</v>
      </c>
      <c r="D167" s="13" t="s">
        <v>171</v>
      </c>
      <c r="E167" s="13">
        <v>11302025</v>
      </c>
      <c r="F167" s="14">
        <v>73</v>
      </c>
      <c r="G167" s="18">
        <v>77.02</v>
      </c>
      <c r="H167" s="16"/>
      <c r="I167" s="19">
        <f t="shared" si="6"/>
        <v>75.814</v>
      </c>
      <c r="J167" s="25">
        <v>10</v>
      </c>
      <c r="K167" s="14"/>
    </row>
    <row r="168" spans="1:11">
      <c r="A168" s="13">
        <v>165</v>
      </c>
      <c r="B168" s="13" t="s">
        <v>199</v>
      </c>
      <c r="C168" s="13">
        <v>13</v>
      </c>
      <c r="D168" s="13" t="s">
        <v>171</v>
      </c>
      <c r="E168" s="13">
        <v>11301924</v>
      </c>
      <c r="F168" s="14">
        <v>72</v>
      </c>
      <c r="G168" s="18">
        <v>77.38</v>
      </c>
      <c r="H168" s="16"/>
      <c r="I168" s="19">
        <f t="shared" si="6"/>
        <v>75.766</v>
      </c>
      <c r="J168" s="25">
        <v>11</v>
      </c>
      <c r="K168" s="14"/>
    </row>
    <row r="169" spans="1:11">
      <c r="A169" s="13">
        <v>166</v>
      </c>
      <c r="B169" s="13" t="s">
        <v>200</v>
      </c>
      <c r="C169" s="13">
        <v>13</v>
      </c>
      <c r="D169" s="13" t="s">
        <v>171</v>
      </c>
      <c r="E169" s="13">
        <v>11302027</v>
      </c>
      <c r="F169" s="14">
        <v>65</v>
      </c>
      <c r="G169" s="18">
        <v>79.84</v>
      </c>
      <c r="H169" s="16"/>
      <c r="I169" s="19">
        <f t="shared" si="6"/>
        <v>75.388</v>
      </c>
      <c r="J169" s="25">
        <v>12</v>
      </c>
      <c r="K169" s="14"/>
    </row>
    <row r="170" spans="1:11">
      <c r="A170" s="13">
        <v>167</v>
      </c>
      <c r="B170" s="13" t="s">
        <v>201</v>
      </c>
      <c r="C170" s="13">
        <v>13</v>
      </c>
      <c r="D170" s="13" t="s">
        <v>171</v>
      </c>
      <c r="E170" s="13">
        <v>11302006</v>
      </c>
      <c r="F170" s="14">
        <v>64</v>
      </c>
      <c r="G170" s="18">
        <v>79.56</v>
      </c>
      <c r="H170" s="16"/>
      <c r="I170" s="19">
        <f t="shared" si="6"/>
        <v>74.892</v>
      </c>
      <c r="J170" s="25">
        <v>13</v>
      </c>
      <c r="K170" s="14"/>
    </row>
    <row r="171" spans="1:11">
      <c r="A171" s="13">
        <v>168</v>
      </c>
      <c r="B171" s="13" t="s">
        <v>202</v>
      </c>
      <c r="C171" s="13">
        <v>13</v>
      </c>
      <c r="D171" s="13" t="s">
        <v>171</v>
      </c>
      <c r="E171" s="13">
        <v>11302021</v>
      </c>
      <c r="F171" s="14">
        <v>60</v>
      </c>
      <c r="G171" s="18">
        <v>81</v>
      </c>
      <c r="H171" s="16"/>
      <c r="I171" s="19">
        <f t="shared" si="6"/>
        <v>74.7</v>
      </c>
      <c r="J171" s="25">
        <v>14</v>
      </c>
      <c r="K171" s="14"/>
    </row>
    <row r="172" spans="1:11">
      <c r="A172" s="13">
        <v>169</v>
      </c>
      <c r="B172" s="13" t="s">
        <v>203</v>
      </c>
      <c r="C172" s="13">
        <v>13</v>
      </c>
      <c r="D172" s="13" t="s">
        <v>171</v>
      </c>
      <c r="E172" s="13">
        <v>11302030</v>
      </c>
      <c r="F172" s="14">
        <v>60</v>
      </c>
      <c r="G172" s="18">
        <v>80.56</v>
      </c>
      <c r="H172" s="16"/>
      <c r="I172" s="19">
        <f t="shared" si="6"/>
        <v>74.392</v>
      </c>
      <c r="J172" s="25">
        <v>15</v>
      </c>
      <c r="K172" s="14"/>
    </row>
    <row r="173" spans="1:11">
      <c r="A173" s="13">
        <v>170</v>
      </c>
      <c r="B173" s="13" t="s">
        <v>204</v>
      </c>
      <c r="C173" s="13">
        <v>13</v>
      </c>
      <c r="D173" s="13" t="s">
        <v>171</v>
      </c>
      <c r="E173" s="13">
        <v>11302019</v>
      </c>
      <c r="F173" s="14">
        <v>65</v>
      </c>
      <c r="G173" s="18">
        <v>78.28</v>
      </c>
      <c r="H173" s="17"/>
      <c r="I173" s="19">
        <f t="shared" si="6"/>
        <v>74.296</v>
      </c>
      <c r="J173" s="25">
        <v>16</v>
      </c>
      <c r="K173" s="14"/>
    </row>
    <row r="174" spans="1:11">
      <c r="A174" s="13">
        <v>171</v>
      </c>
      <c r="B174" s="13" t="s">
        <v>205</v>
      </c>
      <c r="C174" s="13">
        <v>13</v>
      </c>
      <c r="D174" s="13" t="s">
        <v>171</v>
      </c>
      <c r="E174" s="13">
        <v>11302011</v>
      </c>
      <c r="F174" s="14">
        <v>63</v>
      </c>
      <c r="G174" s="18">
        <v>78.78</v>
      </c>
      <c r="H174" s="16"/>
      <c r="I174" s="19">
        <f t="shared" si="6"/>
        <v>74.046</v>
      </c>
      <c r="J174" s="25">
        <v>17</v>
      </c>
      <c r="K174" s="14"/>
    </row>
    <row r="175" spans="1:11">
      <c r="A175" s="13">
        <v>172</v>
      </c>
      <c r="B175" s="13" t="s">
        <v>206</v>
      </c>
      <c r="C175" s="13">
        <v>13</v>
      </c>
      <c r="D175" s="13" t="s">
        <v>171</v>
      </c>
      <c r="E175" s="13">
        <v>11302004</v>
      </c>
      <c r="F175" s="14">
        <v>57</v>
      </c>
      <c r="G175" s="18">
        <v>79.78</v>
      </c>
      <c r="H175" s="16"/>
      <c r="I175" s="19">
        <f t="shared" si="6"/>
        <v>72.946</v>
      </c>
      <c r="J175" s="25">
        <v>18</v>
      </c>
      <c r="K175" s="14"/>
    </row>
    <row r="176" spans="1:11">
      <c r="A176" s="13">
        <v>173</v>
      </c>
      <c r="B176" s="13" t="s">
        <v>207</v>
      </c>
      <c r="C176" s="13">
        <v>13</v>
      </c>
      <c r="D176" s="13" t="s">
        <v>171</v>
      </c>
      <c r="E176" s="13">
        <v>11302028</v>
      </c>
      <c r="F176" s="14">
        <v>56</v>
      </c>
      <c r="G176" s="18">
        <v>78.74</v>
      </c>
      <c r="H176" s="16"/>
      <c r="I176" s="19">
        <f t="shared" si="6"/>
        <v>71.918</v>
      </c>
      <c r="J176" s="25">
        <v>19</v>
      </c>
      <c r="K176" s="14"/>
    </row>
    <row r="177" spans="1:11">
      <c r="A177" s="13">
        <v>174</v>
      </c>
      <c r="B177" s="13" t="s">
        <v>208</v>
      </c>
      <c r="C177" s="13">
        <v>13</v>
      </c>
      <c r="D177" s="13" t="s">
        <v>171</v>
      </c>
      <c r="E177" s="13">
        <v>11302026</v>
      </c>
      <c r="F177" s="14">
        <v>56</v>
      </c>
      <c r="G177" s="18">
        <v>77.5</v>
      </c>
      <c r="H177" s="16"/>
      <c r="I177" s="19">
        <f t="shared" si="6"/>
        <v>71.05</v>
      </c>
      <c r="J177" s="25">
        <v>20</v>
      </c>
      <c r="K177" s="14"/>
    </row>
    <row r="178" spans="1:11">
      <c r="A178" s="13">
        <v>175</v>
      </c>
      <c r="B178" s="13" t="s">
        <v>209</v>
      </c>
      <c r="C178" s="13">
        <v>13</v>
      </c>
      <c r="D178" s="13" t="s">
        <v>171</v>
      </c>
      <c r="E178" s="13">
        <v>11302015</v>
      </c>
      <c r="F178" s="14">
        <v>61</v>
      </c>
      <c r="G178" s="18">
        <v>74.76</v>
      </c>
      <c r="H178" s="16"/>
      <c r="I178" s="19">
        <f t="shared" si="6"/>
        <v>70.632</v>
      </c>
      <c r="J178" s="25">
        <v>21</v>
      </c>
      <c r="K178" s="14"/>
    </row>
    <row r="179" spans="1:11">
      <c r="A179" s="13">
        <v>176</v>
      </c>
      <c r="B179" s="13" t="s">
        <v>210</v>
      </c>
      <c r="C179" s="13">
        <v>14</v>
      </c>
      <c r="D179" s="13" t="s">
        <v>171</v>
      </c>
      <c r="E179" s="13">
        <v>11402214</v>
      </c>
      <c r="F179" s="14">
        <v>70</v>
      </c>
      <c r="G179" s="29" t="s">
        <v>85</v>
      </c>
      <c r="H179" s="30"/>
      <c r="I179" s="27" t="s">
        <v>86</v>
      </c>
      <c r="J179" s="28"/>
      <c r="K179" s="14"/>
    </row>
    <row r="180" spans="1:11">
      <c r="A180" s="13">
        <v>177</v>
      </c>
      <c r="B180" s="13" t="s">
        <v>211</v>
      </c>
      <c r="C180" s="13">
        <v>14</v>
      </c>
      <c r="D180" s="13" t="s">
        <v>171</v>
      </c>
      <c r="E180" s="13">
        <v>11402107</v>
      </c>
      <c r="F180" s="14">
        <v>59</v>
      </c>
      <c r="G180" s="29" t="s">
        <v>85</v>
      </c>
      <c r="H180" s="30"/>
      <c r="I180" s="27" t="s">
        <v>86</v>
      </c>
      <c r="J180" s="28"/>
      <c r="K180" s="14"/>
    </row>
    <row r="181" spans="1:11">
      <c r="A181" s="13">
        <v>178</v>
      </c>
      <c r="B181" s="13" t="s">
        <v>212</v>
      </c>
      <c r="C181" s="13">
        <v>14</v>
      </c>
      <c r="D181" s="13" t="s">
        <v>171</v>
      </c>
      <c r="E181" s="13">
        <v>11401928</v>
      </c>
      <c r="F181" s="14">
        <v>79</v>
      </c>
      <c r="G181" s="18">
        <v>82.22</v>
      </c>
      <c r="H181" s="16"/>
      <c r="I181" s="19">
        <f t="shared" ref="I181:I216" si="7">G181*0.7+F181*0.3</f>
        <v>81.254</v>
      </c>
      <c r="J181" s="25">
        <v>1</v>
      </c>
      <c r="K181" s="26" t="s">
        <v>16</v>
      </c>
    </row>
    <row r="182" spans="1:11">
      <c r="A182" s="13">
        <v>179</v>
      </c>
      <c r="B182" s="13" t="s">
        <v>213</v>
      </c>
      <c r="C182" s="13">
        <v>14</v>
      </c>
      <c r="D182" s="13" t="s">
        <v>171</v>
      </c>
      <c r="E182" s="13">
        <v>11402110</v>
      </c>
      <c r="F182" s="14">
        <v>84</v>
      </c>
      <c r="G182" s="18">
        <v>79.82</v>
      </c>
      <c r="H182" s="16"/>
      <c r="I182" s="19">
        <f t="shared" si="7"/>
        <v>81.074</v>
      </c>
      <c r="J182" s="25">
        <v>2</v>
      </c>
      <c r="K182" s="26" t="s">
        <v>16</v>
      </c>
    </row>
    <row r="183" spans="1:11">
      <c r="A183" s="13">
        <v>180</v>
      </c>
      <c r="B183" s="13" t="s">
        <v>214</v>
      </c>
      <c r="C183" s="13">
        <v>14</v>
      </c>
      <c r="D183" s="13" t="s">
        <v>171</v>
      </c>
      <c r="E183" s="13">
        <v>11402116</v>
      </c>
      <c r="F183" s="14">
        <v>82</v>
      </c>
      <c r="G183" s="18">
        <v>79.26</v>
      </c>
      <c r="H183" s="16"/>
      <c r="I183" s="19">
        <f t="shared" si="7"/>
        <v>80.082</v>
      </c>
      <c r="J183" s="25">
        <v>3</v>
      </c>
      <c r="K183" s="26" t="s">
        <v>16</v>
      </c>
    </row>
    <row r="184" spans="1:11">
      <c r="A184" s="13">
        <v>181</v>
      </c>
      <c r="B184" s="13" t="s">
        <v>215</v>
      </c>
      <c r="C184" s="13">
        <v>14</v>
      </c>
      <c r="D184" s="13" t="s">
        <v>171</v>
      </c>
      <c r="E184" s="13">
        <v>11402114</v>
      </c>
      <c r="F184" s="14">
        <v>79</v>
      </c>
      <c r="G184" s="18">
        <v>80.36</v>
      </c>
      <c r="H184" s="16"/>
      <c r="I184" s="19">
        <f t="shared" si="7"/>
        <v>79.952</v>
      </c>
      <c r="J184" s="25">
        <v>4</v>
      </c>
      <c r="K184" s="14"/>
    </row>
    <row r="185" spans="1:11">
      <c r="A185" s="13">
        <v>182</v>
      </c>
      <c r="B185" s="13" t="s">
        <v>216</v>
      </c>
      <c r="C185" s="13">
        <v>14</v>
      </c>
      <c r="D185" s="13" t="s">
        <v>171</v>
      </c>
      <c r="E185" s="13">
        <v>11402103</v>
      </c>
      <c r="F185" s="14">
        <v>65</v>
      </c>
      <c r="G185" s="18">
        <v>79.82</v>
      </c>
      <c r="H185" s="16"/>
      <c r="I185" s="19">
        <f t="shared" si="7"/>
        <v>75.374</v>
      </c>
      <c r="J185" s="25">
        <v>5</v>
      </c>
      <c r="K185" s="14"/>
    </row>
    <row r="186" spans="1:11">
      <c r="A186" s="13">
        <v>183</v>
      </c>
      <c r="B186" s="13" t="s">
        <v>217</v>
      </c>
      <c r="C186" s="13">
        <v>14</v>
      </c>
      <c r="D186" s="13" t="s">
        <v>171</v>
      </c>
      <c r="E186" s="13">
        <v>11402215</v>
      </c>
      <c r="F186" s="14">
        <v>66</v>
      </c>
      <c r="G186" s="18">
        <v>77.7</v>
      </c>
      <c r="H186" s="16"/>
      <c r="I186" s="19">
        <f t="shared" si="7"/>
        <v>74.19</v>
      </c>
      <c r="J186" s="25">
        <v>6</v>
      </c>
      <c r="K186" s="14"/>
    </row>
    <row r="187" spans="1:11">
      <c r="A187" s="13">
        <v>184</v>
      </c>
      <c r="B187" s="13" t="s">
        <v>218</v>
      </c>
      <c r="C187" s="13">
        <v>14</v>
      </c>
      <c r="D187" s="13" t="s">
        <v>171</v>
      </c>
      <c r="E187" s="13">
        <v>11402101</v>
      </c>
      <c r="F187" s="14">
        <v>59</v>
      </c>
      <c r="G187" s="18">
        <v>75</v>
      </c>
      <c r="H187" s="16"/>
      <c r="I187" s="19">
        <f t="shared" si="7"/>
        <v>70.2</v>
      </c>
      <c r="J187" s="25">
        <v>7</v>
      </c>
      <c r="K187" s="14"/>
    </row>
    <row r="188" spans="1:11">
      <c r="A188" s="13">
        <v>185</v>
      </c>
      <c r="B188" s="13" t="s">
        <v>219</v>
      </c>
      <c r="C188" s="13">
        <v>15</v>
      </c>
      <c r="D188" s="13" t="s">
        <v>220</v>
      </c>
      <c r="E188" s="13">
        <v>11502326</v>
      </c>
      <c r="F188" s="14">
        <v>82</v>
      </c>
      <c r="G188" s="18">
        <v>83.56</v>
      </c>
      <c r="H188" s="16"/>
      <c r="I188" s="19">
        <f t="shared" si="7"/>
        <v>83.092</v>
      </c>
      <c r="J188" s="25">
        <v>1</v>
      </c>
      <c r="K188" s="26" t="s">
        <v>16</v>
      </c>
    </row>
    <row r="189" spans="1:11">
      <c r="A189" s="13">
        <v>186</v>
      </c>
      <c r="B189" s="13" t="s">
        <v>221</v>
      </c>
      <c r="C189" s="13">
        <v>15</v>
      </c>
      <c r="D189" s="13" t="s">
        <v>220</v>
      </c>
      <c r="E189" s="13">
        <v>11502704</v>
      </c>
      <c r="F189" s="14">
        <v>82</v>
      </c>
      <c r="G189" s="18">
        <v>82.82</v>
      </c>
      <c r="H189" s="16"/>
      <c r="I189" s="19">
        <f t="shared" si="7"/>
        <v>82.574</v>
      </c>
      <c r="J189" s="25">
        <v>2</v>
      </c>
      <c r="K189" s="26" t="s">
        <v>16</v>
      </c>
    </row>
    <row r="190" spans="1:11">
      <c r="A190" s="13">
        <v>187</v>
      </c>
      <c r="B190" s="13" t="s">
        <v>222</v>
      </c>
      <c r="C190" s="13">
        <v>15</v>
      </c>
      <c r="D190" s="13" t="s">
        <v>220</v>
      </c>
      <c r="E190" s="13">
        <v>11502426</v>
      </c>
      <c r="F190" s="14">
        <v>84</v>
      </c>
      <c r="G190" s="18">
        <v>80.6</v>
      </c>
      <c r="H190" s="16"/>
      <c r="I190" s="19">
        <f t="shared" si="7"/>
        <v>81.62</v>
      </c>
      <c r="J190" s="25">
        <v>3</v>
      </c>
      <c r="K190" s="26" t="s">
        <v>16</v>
      </c>
    </row>
    <row r="191" spans="1:11">
      <c r="A191" s="13">
        <v>188</v>
      </c>
      <c r="B191" s="13" t="s">
        <v>223</v>
      </c>
      <c r="C191" s="13">
        <v>15</v>
      </c>
      <c r="D191" s="13" t="s">
        <v>220</v>
      </c>
      <c r="E191" s="13">
        <v>11502510</v>
      </c>
      <c r="F191" s="14">
        <v>87</v>
      </c>
      <c r="G191" s="18">
        <v>79.3</v>
      </c>
      <c r="H191" s="16"/>
      <c r="I191" s="19">
        <f t="shared" si="7"/>
        <v>81.61</v>
      </c>
      <c r="J191" s="25">
        <v>4</v>
      </c>
      <c r="K191" s="26" t="s">
        <v>16</v>
      </c>
    </row>
    <row r="192" spans="1:11">
      <c r="A192" s="13">
        <v>189</v>
      </c>
      <c r="B192" s="13" t="s">
        <v>224</v>
      </c>
      <c r="C192" s="13">
        <v>15</v>
      </c>
      <c r="D192" s="13" t="s">
        <v>220</v>
      </c>
      <c r="E192" s="13">
        <v>11502221</v>
      </c>
      <c r="F192" s="14">
        <v>82</v>
      </c>
      <c r="G192" s="18">
        <v>81.04</v>
      </c>
      <c r="H192" s="17"/>
      <c r="I192" s="19">
        <f t="shared" si="7"/>
        <v>81.328</v>
      </c>
      <c r="J192" s="25">
        <v>5</v>
      </c>
      <c r="K192" s="26" t="s">
        <v>16</v>
      </c>
    </row>
    <row r="193" spans="1:11">
      <c r="A193" s="13">
        <v>190</v>
      </c>
      <c r="B193" s="13" t="s">
        <v>225</v>
      </c>
      <c r="C193" s="13">
        <v>15</v>
      </c>
      <c r="D193" s="13" t="s">
        <v>220</v>
      </c>
      <c r="E193" s="13">
        <v>11502602</v>
      </c>
      <c r="F193" s="14">
        <v>86</v>
      </c>
      <c r="G193" s="18">
        <v>79.04</v>
      </c>
      <c r="H193" s="16"/>
      <c r="I193" s="19">
        <f t="shared" si="7"/>
        <v>81.128</v>
      </c>
      <c r="J193" s="25">
        <v>6</v>
      </c>
      <c r="K193" s="26" t="s">
        <v>16</v>
      </c>
    </row>
    <row r="194" spans="1:11">
      <c r="A194" s="13">
        <v>191</v>
      </c>
      <c r="B194" s="13" t="s">
        <v>226</v>
      </c>
      <c r="C194" s="13">
        <v>15</v>
      </c>
      <c r="D194" s="13" t="s">
        <v>220</v>
      </c>
      <c r="E194" s="13">
        <v>11502405</v>
      </c>
      <c r="F194" s="14">
        <v>83</v>
      </c>
      <c r="G194" s="18">
        <v>79.92</v>
      </c>
      <c r="H194" s="16"/>
      <c r="I194" s="19">
        <f t="shared" si="7"/>
        <v>80.844</v>
      </c>
      <c r="J194" s="25">
        <v>7</v>
      </c>
      <c r="K194" s="14"/>
    </row>
    <row r="195" spans="1:11">
      <c r="A195" s="13">
        <v>192</v>
      </c>
      <c r="B195" s="13" t="s">
        <v>227</v>
      </c>
      <c r="C195" s="13">
        <v>15</v>
      </c>
      <c r="D195" s="13" t="s">
        <v>220</v>
      </c>
      <c r="E195" s="13">
        <v>11502502</v>
      </c>
      <c r="F195" s="14">
        <v>81</v>
      </c>
      <c r="G195" s="18">
        <v>80.7</v>
      </c>
      <c r="H195" s="16"/>
      <c r="I195" s="19">
        <f t="shared" si="7"/>
        <v>80.79</v>
      </c>
      <c r="J195" s="25">
        <v>8</v>
      </c>
      <c r="K195" s="14"/>
    </row>
    <row r="196" spans="1:11">
      <c r="A196" s="13">
        <v>193</v>
      </c>
      <c r="B196" s="13" t="s">
        <v>228</v>
      </c>
      <c r="C196" s="13">
        <v>15</v>
      </c>
      <c r="D196" s="13" t="s">
        <v>220</v>
      </c>
      <c r="E196" s="13">
        <v>11502328</v>
      </c>
      <c r="F196" s="14">
        <v>85</v>
      </c>
      <c r="G196" s="18">
        <v>77.7</v>
      </c>
      <c r="H196" s="16"/>
      <c r="I196" s="19">
        <f t="shared" si="7"/>
        <v>79.89</v>
      </c>
      <c r="J196" s="25">
        <v>9</v>
      </c>
      <c r="K196" s="14"/>
    </row>
    <row r="197" spans="1:11">
      <c r="A197" s="13">
        <v>194</v>
      </c>
      <c r="B197" s="13" t="s">
        <v>229</v>
      </c>
      <c r="C197" s="13">
        <v>15</v>
      </c>
      <c r="D197" s="13" t="s">
        <v>220</v>
      </c>
      <c r="E197" s="13">
        <v>11502524</v>
      </c>
      <c r="F197" s="14">
        <v>84</v>
      </c>
      <c r="G197" s="18">
        <v>77.9</v>
      </c>
      <c r="H197" s="16"/>
      <c r="I197" s="19">
        <f t="shared" si="7"/>
        <v>79.73</v>
      </c>
      <c r="J197" s="25">
        <v>10</v>
      </c>
      <c r="K197" s="14"/>
    </row>
    <row r="198" spans="1:11">
      <c r="A198" s="13">
        <v>195</v>
      </c>
      <c r="B198" s="13" t="s">
        <v>230</v>
      </c>
      <c r="C198" s="13">
        <v>15</v>
      </c>
      <c r="D198" s="13" t="s">
        <v>220</v>
      </c>
      <c r="E198" s="13">
        <v>11502508</v>
      </c>
      <c r="F198" s="14">
        <v>82</v>
      </c>
      <c r="G198" s="18">
        <v>78.7</v>
      </c>
      <c r="H198" s="16"/>
      <c r="I198" s="19">
        <f t="shared" si="7"/>
        <v>79.69</v>
      </c>
      <c r="J198" s="25">
        <v>11</v>
      </c>
      <c r="K198" s="14"/>
    </row>
    <row r="199" spans="1:11">
      <c r="A199" s="13">
        <v>196</v>
      </c>
      <c r="B199" s="13" t="s">
        <v>231</v>
      </c>
      <c r="C199" s="13">
        <v>15</v>
      </c>
      <c r="D199" s="13" t="s">
        <v>220</v>
      </c>
      <c r="E199" s="13">
        <v>11502505</v>
      </c>
      <c r="F199" s="14">
        <v>82</v>
      </c>
      <c r="G199" s="18">
        <v>78.36</v>
      </c>
      <c r="H199" s="16"/>
      <c r="I199" s="19">
        <f t="shared" si="7"/>
        <v>79.452</v>
      </c>
      <c r="J199" s="25">
        <v>12</v>
      </c>
      <c r="K199" s="14"/>
    </row>
    <row r="200" spans="1:11">
      <c r="A200" s="13">
        <v>197</v>
      </c>
      <c r="B200" s="13" t="s">
        <v>232</v>
      </c>
      <c r="C200" s="13">
        <v>15</v>
      </c>
      <c r="D200" s="13" t="s">
        <v>220</v>
      </c>
      <c r="E200" s="13">
        <v>11502316</v>
      </c>
      <c r="F200" s="14">
        <v>81</v>
      </c>
      <c r="G200" s="18">
        <v>78.72</v>
      </c>
      <c r="H200" s="16"/>
      <c r="I200" s="19">
        <f t="shared" si="7"/>
        <v>79.404</v>
      </c>
      <c r="J200" s="25">
        <v>13</v>
      </c>
      <c r="K200" s="14"/>
    </row>
    <row r="201" spans="1:11">
      <c r="A201" s="13">
        <v>198</v>
      </c>
      <c r="B201" s="13" t="s">
        <v>233</v>
      </c>
      <c r="C201" s="13">
        <v>15</v>
      </c>
      <c r="D201" s="13" t="s">
        <v>220</v>
      </c>
      <c r="E201" s="13">
        <v>11502220</v>
      </c>
      <c r="F201" s="14">
        <v>81</v>
      </c>
      <c r="G201" s="18">
        <v>78.56</v>
      </c>
      <c r="H201" s="16"/>
      <c r="I201" s="19">
        <f t="shared" si="7"/>
        <v>79.292</v>
      </c>
      <c r="J201" s="25">
        <v>14</v>
      </c>
      <c r="K201" s="14"/>
    </row>
    <row r="202" spans="1:11">
      <c r="A202" s="13">
        <v>199</v>
      </c>
      <c r="B202" s="13" t="s">
        <v>234</v>
      </c>
      <c r="C202" s="13">
        <v>15</v>
      </c>
      <c r="D202" s="13" t="s">
        <v>220</v>
      </c>
      <c r="E202" s="13">
        <v>11502821</v>
      </c>
      <c r="F202" s="14">
        <v>81</v>
      </c>
      <c r="G202" s="18">
        <v>77.86</v>
      </c>
      <c r="H202" s="16"/>
      <c r="I202" s="19">
        <f t="shared" si="7"/>
        <v>78.802</v>
      </c>
      <c r="J202" s="25">
        <v>15</v>
      </c>
      <c r="K202" s="14"/>
    </row>
    <row r="203" spans="1:11">
      <c r="A203" s="13">
        <v>200</v>
      </c>
      <c r="B203" s="13" t="s">
        <v>235</v>
      </c>
      <c r="C203" s="13">
        <v>15</v>
      </c>
      <c r="D203" s="13" t="s">
        <v>220</v>
      </c>
      <c r="E203" s="13">
        <v>11502826</v>
      </c>
      <c r="F203" s="14">
        <v>84</v>
      </c>
      <c r="G203" s="18">
        <v>76.08</v>
      </c>
      <c r="H203" s="16"/>
      <c r="I203" s="19">
        <f t="shared" si="7"/>
        <v>78.456</v>
      </c>
      <c r="J203" s="25">
        <v>16</v>
      </c>
      <c r="K203" s="14"/>
    </row>
    <row r="204" spans="1:11">
      <c r="A204" s="13">
        <v>201</v>
      </c>
      <c r="B204" s="13" t="s">
        <v>236</v>
      </c>
      <c r="C204" s="13">
        <v>15</v>
      </c>
      <c r="D204" s="13" t="s">
        <v>220</v>
      </c>
      <c r="E204" s="13">
        <v>11502612</v>
      </c>
      <c r="F204" s="14">
        <v>81</v>
      </c>
      <c r="G204" s="18">
        <v>77.24</v>
      </c>
      <c r="H204" s="16"/>
      <c r="I204" s="19">
        <f t="shared" si="7"/>
        <v>78.368</v>
      </c>
      <c r="J204" s="25">
        <v>17</v>
      </c>
      <c r="K204" s="14"/>
    </row>
    <row r="205" spans="1:11">
      <c r="A205" s="13">
        <v>202</v>
      </c>
      <c r="B205" s="13" t="s">
        <v>237</v>
      </c>
      <c r="C205" s="13">
        <v>15</v>
      </c>
      <c r="D205" s="13" t="s">
        <v>220</v>
      </c>
      <c r="E205" s="13">
        <v>11502219</v>
      </c>
      <c r="F205" s="14">
        <v>81</v>
      </c>
      <c r="G205" s="18">
        <v>77.04</v>
      </c>
      <c r="H205" s="16"/>
      <c r="I205" s="19">
        <f t="shared" si="7"/>
        <v>78.228</v>
      </c>
      <c r="J205" s="25">
        <v>18</v>
      </c>
      <c r="K205" s="14"/>
    </row>
    <row r="206" spans="1:11">
      <c r="A206" s="13">
        <v>203</v>
      </c>
      <c r="B206" s="13" t="s">
        <v>238</v>
      </c>
      <c r="C206" s="13">
        <v>15</v>
      </c>
      <c r="D206" s="13" t="s">
        <v>220</v>
      </c>
      <c r="E206" s="13">
        <v>11502830</v>
      </c>
      <c r="F206" s="14">
        <v>82</v>
      </c>
      <c r="G206" s="18">
        <v>76.48</v>
      </c>
      <c r="H206" s="16"/>
      <c r="I206" s="19">
        <f t="shared" si="7"/>
        <v>78.136</v>
      </c>
      <c r="J206" s="25">
        <v>19</v>
      </c>
      <c r="K206" s="14"/>
    </row>
    <row r="207" spans="1:11">
      <c r="A207" s="13">
        <v>204</v>
      </c>
      <c r="B207" s="13" t="s">
        <v>239</v>
      </c>
      <c r="C207" s="13">
        <v>15</v>
      </c>
      <c r="D207" s="13" t="s">
        <v>220</v>
      </c>
      <c r="E207" s="13">
        <v>11502626</v>
      </c>
      <c r="F207" s="14">
        <v>81</v>
      </c>
      <c r="G207" s="18">
        <v>76.26</v>
      </c>
      <c r="H207" s="16"/>
      <c r="I207" s="19">
        <f t="shared" si="7"/>
        <v>77.682</v>
      </c>
      <c r="J207" s="25">
        <v>20</v>
      </c>
      <c r="K207" s="14"/>
    </row>
    <row r="208" spans="1:11">
      <c r="A208" s="13">
        <v>205</v>
      </c>
      <c r="B208" s="13" t="s">
        <v>240</v>
      </c>
      <c r="C208" s="13">
        <v>15</v>
      </c>
      <c r="D208" s="13" t="s">
        <v>220</v>
      </c>
      <c r="E208" s="13">
        <v>11502302</v>
      </c>
      <c r="F208" s="14">
        <v>82</v>
      </c>
      <c r="G208" s="18">
        <v>75.82</v>
      </c>
      <c r="H208" s="16"/>
      <c r="I208" s="19">
        <f t="shared" si="7"/>
        <v>77.674</v>
      </c>
      <c r="J208" s="25">
        <v>21</v>
      </c>
      <c r="K208" s="14"/>
    </row>
    <row r="209" spans="1:11">
      <c r="A209" s="13">
        <v>206</v>
      </c>
      <c r="B209" s="13" t="s">
        <v>241</v>
      </c>
      <c r="C209" s="13">
        <v>15</v>
      </c>
      <c r="D209" s="13" t="s">
        <v>220</v>
      </c>
      <c r="E209" s="13">
        <v>11502717</v>
      </c>
      <c r="F209" s="14">
        <v>81</v>
      </c>
      <c r="G209" s="18">
        <v>76.12</v>
      </c>
      <c r="H209" s="16"/>
      <c r="I209" s="19">
        <f t="shared" si="7"/>
        <v>77.584</v>
      </c>
      <c r="J209" s="25">
        <v>22</v>
      </c>
      <c r="K209" s="14"/>
    </row>
    <row r="210" spans="1:11">
      <c r="A210" s="13">
        <v>207</v>
      </c>
      <c r="B210" s="13" t="s">
        <v>242</v>
      </c>
      <c r="C210" s="13">
        <v>15</v>
      </c>
      <c r="D210" s="13" t="s">
        <v>220</v>
      </c>
      <c r="E210" s="13">
        <v>11502314</v>
      </c>
      <c r="F210" s="14">
        <v>82</v>
      </c>
      <c r="G210" s="18">
        <v>75.56</v>
      </c>
      <c r="H210" s="16"/>
      <c r="I210" s="19">
        <f t="shared" si="7"/>
        <v>77.492</v>
      </c>
      <c r="J210" s="25">
        <v>23</v>
      </c>
      <c r="K210" s="14"/>
    </row>
    <row r="211" spans="1:11">
      <c r="A211" s="13">
        <v>208</v>
      </c>
      <c r="B211" s="13" t="s">
        <v>243</v>
      </c>
      <c r="C211" s="13">
        <v>16</v>
      </c>
      <c r="D211" s="13" t="s">
        <v>220</v>
      </c>
      <c r="E211" s="13">
        <v>11602916</v>
      </c>
      <c r="F211" s="14">
        <v>86</v>
      </c>
      <c r="G211" s="18">
        <v>82.24</v>
      </c>
      <c r="H211" s="16"/>
      <c r="I211" s="19">
        <f t="shared" si="7"/>
        <v>83.368</v>
      </c>
      <c r="J211" s="25">
        <v>1</v>
      </c>
      <c r="K211" s="26" t="s">
        <v>16</v>
      </c>
    </row>
    <row r="212" spans="1:11">
      <c r="A212" s="13">
        <v>209</v>
      </c>
      <c r="B212" s="13" t="s">
        <v>244</v>
      </c>
      <c r="C212" s="13">
        <v>16</v>
      </c>
      <c r="D212" s="13" t="s">
        <v>220</v>
      </c>
      <c r="E212" s="13">
        <v>11603008</v>
      </c>
      <c r="F212" s="14">
        <v>86</v>
      </c>
      <c r="G212" s="18">
        <v>81.96</v>
      </c>
      <c r="H212" s="16"/>
      <c r="I212" s="19">
        <f t="shared" si="7"/>
        <v>83.172</v>
      </c>
      <c r="J212" s="25">
        <v>2</v>
      </c>
      <c r="K212" s="26" t="s">
        <v>16</v>
      </c>
    </row>
    <row r="213" spans="1:11">
      <c r="A213" s="13">
        <v>210</v>
      </c>
      <c r="B213" s="13" t="s">
        <v>245</v>
      </c>
      <c r="C213" s="13">
        <v>16</v>
      </c>
      <c r="D213" s="13" t="s">
        <v>220</v>
      </c>
      <c r="E213" s="13">
        <v>11603510</v>
      </c>
      <c r="F213" s="14">
        <v>86</v>
      </c>
      <c r="G213" s="18">
        <v>79.64</v>
      </c>
      <c r="H213" s="17"/>
      <c r="I213" s="19">
        <f t="shared" si="7"/>
        <v>81.548</v>
      </c>
      <c r="J213" s="25">
        <v>3</v>
      </c>
      <c r="K213" s="14"/>
    </row>
    <row r="214" spans="1:11">
      <c r="A214" s="13">
        <v>211</v>
      </c>
      <c r="B214" s="13" t="s">
        <v>246</v>
      </c>
      <c r="C214" s="13">
        <v>16</v>
      </c>
      <c r="D214" s="13" t="s">
        <v>220</v>
      </c>
      <c r="E214" s="13">
        <v>11603226</v>
      </c>
      <c r="F214" s="14">
        <v>86</v>
      </c>
      <c r="G214" s="18">
        <v>79.18</v>
      </c>
      <c r="H214" s="16"/>
      <c r="I214" s="19">
        <f t="shared" si="7"/>
        <v>81.226</v>
      </c>
      <c r="J214" s="25">
        <v>4</v>
      </c>
      <c r="K214" s="14"/>
    </row>
    <row r="215" spans="1:11">
      <c r="A215" s="13">
        <v>212</v>
      </c>
      <c r="B215" s="13" t="s">
        <v>247</v>
      </c>
      <c r="C215" s="13">
        <v>16</v>
      </c>
      <c r="D215" s="13" t="s">
        <v>220</v>
      </c>
      <c r="E215" s="13">
        <v>11603025</v>
      </c>
      <c r="F215" s="14">
        <v>87</v>
      </c>
      <c r="G215" s="18">
        <v>78.4</v>
      </c>
      <c r="H215" s="16"/>
      <c r="I215" s="19">
        <f t="shared" si="7"/>
        <v>80.98</v>
      </c>
      <c r="J215" s="25">
        <v>5</v>
      </c>
      <c r="K215" s="14"/>
    </row>
    <row r="216" spans="1:11">
      <c r="A216" s="13">
        <v>213</v>
      </c>
      <c r="B216" s="13" t="s">
        <v>248</v>
      </c>
      <c r="C216" s="13">
        <v>16</v>
      </c>
      <c r="D216" s="13" t="s">
        <v>220</v>
      </c>
      <c r="E216" s="13">
        <v>11603311</v>
      </c>
      <c r="F216" s="14">
        <v>86</v>
      </c>
      <c r="G216" s="18">
        <v>77.52</v>
      </c>
      <c r="H216" s="16"/>
      <c r="I216" s="19">
        <f t="shared" si="7"/>
        <v>80.064</v>
      </c>
      <c r="J216" s="25">
        <v>6</v>
      </c>
      <c r="K216" s="14"/>
    </row>
    <row r="217" spans="1:11">
      <c r="A217" s="13">
        <v>214</v>
      </c>
      <c r="B217" s="13" t="s">
        <v>249</v>
      </c>
      <c r="C217" s="13">
        <v>17</v>
      </c>
      <c r="D217" s="13" t="s">
        <v>250</v>
      </c>
      <c r="E217" s="13">
        <v>11703622</v>
      </c>
      <c r="F217" s="14">
        <v>84.5</v>
      </c>
      <c r="G217" s="18">
        <v>70.4</v>
      </c>
      <c r="H217" s="29" t="s">
        <v>85</v>
      </c>
      <c r="I217" s="27" t="s">
        <v>86</v>
      </c>
      <c r="J217" s="28"/>
      <c r="K217" s="14"/>
    </row>
    <row r="218" spans="1:11">
      <c r="A218" s="13">
        <v>215</v>
      </c>
      <c r="B218" s="13" t="s">
        <v>251</v>
      </c>
      <c r="C218" s="13">
        <v>17</v>
      </c>
      <c r="D218" s="13" t="s">
        <v>250</v>
      </c>
      <c r="E218" s="13">
        <v>11703708</v>
      </c>
      <c r="F218" s="14">
        <v>83</v>
      </c>
      <c r="G218" s="29" t="s">
        <v>85</v>
      </c>
      <c r="H218" s="29" t="s">
        <v>85</v>
      </c>
      <c r="I218" s="27" t="s">
        <v>86</v>
      </c>
      <c r="J218" s="28"/>
      <c r="K218" s="14"/>
    </row>
    <row r="219" spans="1:11">
      <c r="A219" s="13">
        <v>216</v>
      </c>
      <c r="B219" s="13" t="s">
        <v>252</v>
      </c>
      <c r="C219" s="13">
        <v>17</v>
      </c>
      <c r="D219" s="13" t="s">
        <v>250</v>
      </c>
      <c r="E219" s="13">
        <v>11703725</v>
      </c>
      <c r="F219" s="14">
        <v>86.5</v>
      </c>
      <c r="G219" s="18">
        <v>80.54</v>
      </c>
      <c r="H219" s="19">
        <v>85.8</v>
      </c>
      <c r="I219" s="19">
        <f t="shared" ref="I219:I239" si="8">F219*0.3+(G219*0.6+H219*0.4)*0.7</f>
        <v>83.8008</v>
      </c>
      <c r="J219" s="25">
        <v>1</v>
      </c>
      <c r="K219" s="26" t="s">
        <v>16</v>
      </c>
    </row>
    <row r="220" spans="1:11">
      <c r="A220" s="13">
        <v>217</v>
      </c>
      <c r="B220" s="13" t="s">
        <v>253</v>
      </c>
      <c r="C220" s="13">
        <v>17</v>
      </c>
      <c r="D220" s="13" t="s">
        <v>250</v>
      </c>
      <c r="E220" s="13">
        <v>11703720</v>
      </c>
      <c r="F220" s="14">
        <v>86.5</v>
      </c>
      <c r="G220" s="18">
        <v>75.1</v>
      </c>
      <c r="H220" s="19">
        <v>79</v>
      </c>
      <c r="I220" s="19">
        <f t="shared" si="8"/>
        <v>79.612</v>
      </c>
      <c r="J220" s="25">
        <v>2</v>
      </c>
      <c r="K220" s="26" t="s">
        <v>16</v>
      </c>
    </row>
    <row r="221" spans="1:11">
      <c r="A221" s="13">
        <v>218</v>
      </c>
      <c r="B221" s="13" t="s">
        <v>254</v>
      </c>
      <c r="C221" s="13">
        <v>17</v>
      </c>
      <c r="D221" s="13" t="s">
        <v>250</v>
      </c>
      <c r="E221" s="13">
        <v>11703729</v>
      </c>
      <c r="F221" s="14">
        <v>85</v>
      </c>
      <c r="G221" s="18">
        <v>74.88</v>
      </c>
      <c r="H221" s="19">
        <v>80.6</v>
      </c>
      <c r="I221" s="19">
        <f t="shared" si="8"/>
        <v>79.5176</v>
      </c>
      <c r="J221" s="25">
        <v>3</v>
      </c>
      <c r="K221" s="26" t="s">
        <v>16</v>
      </c>
    </row>
    <row r="222" spans="1:11">
      <c r="A222" s="13">
        <v>219</v>
      </c>
      <c r="B222" s="13" t="s">
        <v>255</v>
      </c>
      <c r="C222" s="13">
        <v>17</v>
      </c>
      <c r="D222" s="13" t="s">
        <v>250</v>
      </c>
      <c r="E222" s="13">
        <v>11703623</v>
      </c>
      <c r="F222" s="14">
        <v>83.5</v>
      </c>
      <c r="G222" s="18">
        <v>76.82</v>
      </c>
      <c r="H222" s="19">
        <v>79</v>
      </c>
      <c r="I222" s="19">
        <f t="shared" si="8"/>
        <v>79.4344</v>
      </c>
      <c r="J222" s="25">
        <v>4</v>
      </c>
      <c r="K222" s="26" t="s">
        <v>16</v>
      </c>
    </row>
    <row r="223" spans="1:11">
      <c r="A223" s="13">
        <v>220</v>
      </c>
      <c r="B223" s="13" t="s">
        <v>256</v>
      </c>
      <c r="C223" s="13">
        <v>17</v>
      </c>
      <c r="D223" s="13" t="s">
        <v>250</v>
      </c>
      <c r="E223" s="13">
        <v>11703726</v>
      </c>
      <c r="F223" s="14">
        <v>90</v>
      </c>
      <c r="G223" s="18">
        <v>74.24</v>
      </c>
      <c r="H223" s="19">
        <v>75.8</v>
      </c>
      <c r="I223" s="19">
        <f t="shared" si="8"/>
        <v>79.4048</v>
      </c>
      <c r="J223" s="25">
        <v>5</v>
      </c>
      <c r="K223" s="26" t="s">
        <v>16</v>
      </c>
    </row>
    <row r="224" spans="1:11">
      <c r="A224" s="13">
        <v>221</v>
      </c>
      <c r="B224" s="13" t="s">
        <v>257</v>
      </c>
      <c r="C224" s="13">
        <v>17</v>
      </c>
      <c r="D224" s="13" t="s">
        <v>250</v>
      </c>
      <c r="E224" s="13">
        <v>11703608</v>
      </c>
      <c r="F224" s="14">
        <v>85</v>
      </c>
      <c r="G224" s="18">
        <v>72.02</v>
      </c>
      <c r="H224" s="19">
        <v>83.2</v>
      </c>
      <c r="I224" s="19">
        <f t="shared" si="8"/>
        <v>79.0444</v>
      </c>
      <c r="J224" s="25">
        <v>6</v>
      </c>
      <c r="K224" s="26" t="s">
        <v>16</v>
      </c>
    </row>
    <row r="225" spans="1:11">
      <c r="A225" s="13">
        <v>222</v>
      </c>
      <c r="B225" s="13" t="s">
        <v>258</v>
      </c>
      <c r="C225" s="13">
        <v>17</v>
      </c>
      <c r="D225" s="13" t="s">
        <v>250</v>
      </c>
      <c r="E225" s="13">
        <v>11703701</v>
      </c>
      <c r="F225" s="14">
        <v>85.5</v>
      </c>
      <c r="G225" s="18">
        <v>74.98</v>
      </c>
      <c r="H225" s="19">
        <v>77.6</v>
      </c>
      <c r="I225" s="19">
        <f t="shared" si="8"/>
        <v>78.8696</v>
      </c>
      <c r="J225" s="25">
        <v>7</v>
      </c>
      <c r="K225" s="14"/>
    </row>
    <row r="226" spans="1:11">
      <c r="A226" s="13">
        <v>223</v>
      </c>
      <c r="B226" s="13" t="s">
        <v>259</v>
      </c>
      <c r="C226" s="13">
        <v>17</v>
      </c>
      <c r="D226" s="13" t="s">
        <v>250</v>
      </c>
      <c r="E226" s="13">
        <v>11703618</v>
      </c>
      <c r="F226" s="14">
        <v>85.5</v>
      </c>
      <c r="G226" s="18">
        <v>71.98</v>
      </c>
      <c r="H226" s="19">
        <v>81.8</v>
      </c>
      <c r="I226" s="19">
        <f t="shared" si="8"/>
        <v>78.7856</v>
      </c>
      <c r="J226" s="25">
        <v>8</v>
      </c>
      <c r="K226" s="14"/>
    </row>
    <row r="227" spans="1:11">
      <c r="A227" s="13">
        <v>224</v>
      </c>
      <c r="B227" s="13" t="s">
        <v>260</v>
      </c>
      <c r="C227" s="13">
        <v>17</v>
      </c>
      <c r="D227" s="13" t="s">
        <v>250</v>
      </c>
      <c r="E227" s="13">
        <v>11703711</v>
      </c>
      <c r="F227" s="14">
        <v>84</v>
      </c>
      <c r="G227" s="18">
        <v>72.8</v>
      </c>
      <c r="H227" s="19">
        <v>81.4</v>
      </c>
      <c r="I227" s="19">
        <f t="shared" si="8"/>
        <v>78.568</v>
      </c>
      <c r="J227" s="25">
        <v>9</v>
      </c>
      <c r="K227" s="14"/>
    </row>
    <row r="228" spans="1:11">
      <c r="A228" s="13">
        <v>225</v>
      </c>
      <c r="B228" s="13" t="s">
        <v>261</v>
      </c>
      <c r="C228" s="13">
        <v>17</v>
      </c>
      <c r="D228" s="13" t="s">
        <v>250</v>
      </c>
      <c r="E228" s="13">
        <v>11700428</v>
      </c>
      <c r="F228" s="14">
        <v>89.5</v>
      </c>
      <c r="G228" s="18">
        <v>74.76</v>
      </c>
      <c r="H228" s="19">
        <v>71.4</v>
      </c>
      <c r="I228" s="19">
        <f t="shared" si="8"/>
        <v>78.2412</v>
      </c>
      <c r="J228" s="25">
        <v>10</v>
      </c>
      <c r="K228" s="14"/>
    </row>
    <row r="229" spans="1:11">
      <c r="A229" s="13">
        <v>226</v>
      </c>
      <c r="B229" s="13" t="s">
        <v>262</v>
      </c>
      <c r="C229" s="13">
        <v>17</v>
      </c>
      <c r="D229" s="13" t="s">
        <v>250</v>
      </c>
      <c r="E229" s="13">
        <v>11703728</v>
      </c>
      <c r="F229" s="14">
        <v>88</v>
      </c>
      <c r="G229" s="18">
        <v>76.86</v>
      </c>
      <c r="H229" s="19">
        <v>68.6</v>
      </c>
      <c r="I229" s="19">
        <f t="shared" si="8"/>
        <v>77.8892</v>
      </c>
      <c r="J229" s="25">
        <v>11</v>
      </c>
      <c r="K229" s="14"/>
    </row>
    <row r="230" spans="1:11">
      <c r="A230" s="13">
        <v>227</v>
      </c>
      <c r="B230" s="13" t="s">
        <v>263</v>
      </c>
      <c r="C230" s="13">
        <v>17</v>
      </c>
      <c r="D230" s="13" t="s">
        <v>250</v>
      </c>
      <c r="E230" s="13">
        <v>11703603</v>
      </c>
      <c r="F230" s="14">
        <v>78.5</v>
      </c>
      <c r="G230" s="18">
        <v>75.78</v>
      </c>
      <c r="H230" s="19">
        <v>76</v>
      </c>
      <c r="I230" s="19">
        <f t="shared" si="8"/>
        <v>76.6576</v>
      </c>
      <c r="J230" s="25">
        <v>12</v>
      </c>
      <c r="K230" s="14"/>
    </row>
    <row r="231" spans="1:11">
      <c r="A231" s="13">
        <v>228</v>
      </c>
      <c r="B231" s="13" t="s">
        <v>264</v>
      </c>
      <c r="C231" s="13">
        <v>17</v>
      </c>
      <c r="D231" s="13" t="s">
        <v>250</v>
      </c>
      <c r="E231" s="13">
        <v>11703626</v>
      </c>
      <c r="F231" s="14">
        <v>80</v>
      </c>
      <c r="G231" s="18">
        <v>77.14</v>
      </c>
      <c r="H231" s="19">
        <v>71</v>
      </c>
      <c r="I231" s="19">
        <f t="shared" si="8"/>
        <v>76.2788</v>
      </c>
      <c r="J231" s="25">
        <v>13</v>
      </c>
      <c r="K231" s="14"/>
    </row>
    <row r="232" spans="1:11">
      <c r="A232" s="13">
        <v>229</v>
      </c>
      <c r="B232" s="13" t="s">
        <v>265</v>
      </c>
      <c r="C232" s="13">
        <v>17</v>
      </c>
      <c r="D232" s="13" t="s">
        <v>250</v>
      </c>
      <c r="E232" s="13">
        <v>11703607</v>
      </c>
      <c r="F232" s="14">
        <v>79</v>
      </c>
      <c r="G232" s="18">
        <v>73.84</v>
      </c>
      <c r="H232" s="19">
        <v>74.2</v>
      </c>
      <c r="I232" s="19">
        <f t="shared" si="8"/>
        <v>75.4888</v>
      </c>
      <c r="J232" s="25">
        <v>14</v>
      </c>
      <c r="K232" s="14"/>
    </row>
    <row r="233" spans="1:11">
      <c r="A233" s="13">
        <v>230</v>
      </c>
      <c r="B233" s="13" t="s">
        <v>266</v>
      </c>
      <c r="C233" s="13">
        <v>17</v>
      </c>
      <c r="D233" s="13" t="s">
        <v>250</v>
      </c>
      <c r="E233" s="13">
        <v>11703615</v>
      </c>
      <c r="F233" s="14">
        <v>79</v>
      </c>
      <c r="G233" s="18">
        <v>71.6</v>
      </c>
      <c r="H233" s="19">
        <v>68.2</v>
      </c>
      <c r="I233" s="19">
        <f t="shared" si="8"/>
        <v>72.868</v>
      </c>
      <c r="J233" s="25">
        <v>15</v>
      </c>
      <c r="K233" s="14"/>
    </row>
    <row r="234" spans="1:11">
      <c r="A234" s="13">
        <v>231</v>
      </c>
      <c r="B234" s="13" t="s">
        <v>267</v>
      </c>
      <c r="C234" s="13">
        <v>18</v>
      </c>
      <c r="D234" s="13" t="s">
        <v>250</v>
      </c>
      <c r="E234" s="13">
        <v>11803821</v>
      </c>
      <c r="F234" s="14">
        <v>86</v>
      </c>
      <c r="G234" s="18">
        <v>79.74</v>
      </c>
      <c r="H234" s="19">
        <v>85</v>
      </c>
      <c r="I234" s="19">
        <f t="shared" si="8"/>
        <v>83.0908</v>
      </c>
      <c r="J234" s="25">
        <v>1</v>
      </c>
      <c r="K234" s="26" t="s">
        <v>16</v>
      </c>
    </row>
    <row r="235" spans="1:11">
      <c r="A235" s="13">
        <v>232</v>
      </c>
      <c r="B235" s="13" t="s">
        <v>268</v>
      </c>
      <c r="C235" s="13">
        <v>18</v>
      </c>
      <c r="D235" s="13" t="s">
        <v>250</v>
      </c>
      <c r="E235" s="13">
        <v>11803809</v>
      </c>
      <c r="F235" s="14">
        <v>85</v>
      </c>
      <c r="G235" s="18">
        <v>80.02</v>
      </c>
      <c r="H235" s="19">
        <v>76</v>
      </c>
      <c r="I235" s="19">
        <f t="shared" si="8"/>
        <v>80.3884</v>
      </c>
      <c r="J235" s="25">
        <v>2</v>
      </c>
      <c r="K235" s="26" t="s">
        <v>16</v>
      </c>
    </row>
    <row r="236" spans="1:11">
      <c r="A236" s="13">
        <v>233</v>
      </c>
      <c r="B236" s="13" t="s">
        <v>269</v>
      </c>
      <c r="C236" s="13">
        <v>18</v>
      </c>
      <c r="D236" s="13" t="s">
        <v>250</v>
      </c>
      <c r="E236" s="13">
        <v>11803801</v>
      </c>
      <c r="F236" s="14">
        <v>85</v>
      </c>
      <c r="G236" s="18">
        <v>80.08</v>
      </c>
      <c r="H236" s="19">
        <v>71.8</v>
      </c>
      <c r="I236" s="19">
        <f t="shared" si="8"/>
        <v>79.2376</v>
      </c>
      <c r="J236" s="25">
        <v>3</v>
      </c>
      <c r="K236" s="14"/>
    </row>
    <row r="237" spans="1:11">
      <c r="A237" s="13">
        <v>234</v>
      </c>
      <c r="B237" s="13" t="s">
        <v>270</v>
      </c>
      <c r="C237" s="13">
        <v>18</v>
      </c>
      <c r="D237" s="13" t="s">
        <v>250</v>
      </c>
      <c r="E237" s="13">
        <v>11803813</v>
      </c>
      <c r="F237" s="14">
        <v>79.5</v>
      </c>
      <c r="G237" s="18">
        <v>79.9</v>
      </c>
      <c r="H237" s="19">
        <v>77.2</v>
      </c>
      <c r="I237" s="19">
        <f t="shared" si="8"/>
        <v>79.024</v>
      </c>
      <c r="J237" s="25">
        <v>4</v>
      </c>
      <c r="K237" s="14"/>
    </row>
    <row r="238" spans="1:11">
      <c r="A238" s="13">
        <v>235</v>
      </c>
      <c r="B238" s="13" t="s">
        <v>271</v>
      </c>
      <c r="C238" s="13">
        <v>18</v>
      </c>
      <c r="D238" s="13" t="s">
        <v>250</v>
      </c>
      <c r="E238" s="13">
        <v>11803812</v>
      </c>
      <c r="F238" s="14">
        <v>88</v>
      </c>
      <c r="G238" s="18">
        <v>77.76</v>
      </c>
      <c r="H238" s="19">
        <v>66.2</v>
      </c>
      <c r="I238" s="19">
        <f t="shared" si="8"/>
        <v>77.5952</v>
      </c>
      <c r="J238" s="25">
        <v>5</v>
      </c>
      <c r="K238" s="14"/>
    </row>
    <row r="239" spans="1:11">
      <c r="A239" s="13">
        <v>236</v>
      </c>
      <c r="B239" s="13" t="s">
        <v>272</v>
      </c>
      <c r="C239" s="13">
        <v>18</v>
      </c>
      <c r="D239" s="13" t="s">
        <v>250</v>
      </c>
      <c r="E239" s="13">
        <v>11803804</v>
      </c>
      <c r="F239" s="14">
        <v>87</v>
      </c>
      <c r="G239" s="18">
        <v>69.76</v>
      </c>
      <c r="H239" s="19">
        <v>62.4</v>
      </c>
      <c r="I239" s="19">
        <f t="shared" si="8"/>
        <v>72.8712</v>
      </c>
      <c r="J239" s="25">
        <v>6</v>
      </c>
      <c r="K239" s="14"/>
    </row>
    <row r="240" spans="1:11">
      <c r="A240" s="13">
        <v>237</v>
      </c>
      <c r="B240" s="13" t="s">
        <v>273</v>
      </c>
      <c r="C240" s="13">
        <v>19</v>
      </c>
      <c r="D240" s="13" t="s">
        <v>274</v>
      </c>
      <c r="E240" s="13">
        <v>11904028</v>
      </c>
      <c r="F240" s="14">
        <v>66</v>
      </c>
      <c r="G240" s="20" t="s">
        <v>85</v>
      </c>
      <c r="H240" s="29" t="s">
        <v>85</v>
      </c>
      <c r="I240" s="27" t="s">
        <v>86</v>
      </c>
      <c r="J240" s="28"/>
      <c r="K240" s="14"/>
    </row>
    <row r="241" spans="1:11">
      <c r="A241" s="13">
        <v>238</v>
      </c>
      <c r="B241" s="13" t="s">
        <v>275</v>
      </c>
      <c r="C241" s="13">
        <v>19</v>
      </c>
      <c r="D241" s="13" t="s">
        <v>274</v>
      </c>
      <c r="E241" s="13">
        <v>11904001</v>
      </c>
      <c r="F241" s="14">
        <v>65.5</v>
      </c>
      <c r="G241" s="20" t="s">
        <v>85</v>
      </c>
      <c r="H241" s="29" t="s">
        <v>85</v>
      </c>
      <c r="I241" s="27" t="s">
        <v>86</v>
      </c>
      <c r="J241" s="28"/>
      <c r="K241" s="14"/>
    </row>
    <row r="242" spans="1:11">
      <c r="A242" s="13">
        <v>239</v>
      </c>
      <c r="B242" s="13" t="s">
        <v>276</v>
      </c>
      <c r="C242" s="13">
        <v>19</v>
      </c>
      <c r="D242" s="13" t="s">
        <v>274</v>
      </c>
      <c r="E242" s="13">
        <v>11903922</v>
      </c>
      <c r="F242" s="14">
        <v>73</v>
      </c>
      <c r="G242" s="15">
        <v>90.34</v>
      </c>
      <c r="H242" s="19">
        <v>77</v>
      </c>
      <c r="I242" s="19">
        <f t="shared" ref="I242:I251" si="9">F242*0.3+(G242*0.6+H242*0.4)*0.7</f>
        <v>81.4028</v>
      </c>
      <c r="J242" s="25">
        <v>1</v>
      </c>
      <c r="K242" s="26" t="s">
        <v>16</v>
      </c>
    </row>
    <row r="243" spans="1:11">
      <c r="A243" s="13">
        <v>240</v>
      </c>
      <c r="B243" s="13" t="s">
        <v>277</v>
      </c>
      <c r="C243" s="13">
        <v>19</v>
      </c>
      <c r="D243" s="13" t="s">
        <v>274</v>
      </c>
      <c r="E243" s="13">
        <v>11903927</v>
      </c>
      <c r="F243" s="14">
        <v>76</v>
      </c>
      <c r="G243" s="15">
        <v>88.72</v>
      </c>
      <c r="H243" s="19">
        <v>73.4</v>
      </c>
      <c r="I243" s="19">
        <f t="shared" si="9"/>
        <v>80.6144</v>
      </c>
      <c r="J243" s="25">
        <v>2</v>
      </c>
      <c r="K243" s="26" t="s">
        <v>16</v>
      </c>
    </row>
    <row r="244" spans="1:11">
      <c r="A244" s="13">
        <v>241</v>
      </c>
      <c r="B244" s="13" t="s">
        <v>278</v>
      </c>
      <c r="C244" s="13">
        <v>19</v>
      </c>
      <c r="D244" s="13" t="s">
        <v>274</v>
      </c>
      <c r="E244" s="13">
        <v>11904005</v>
      </c>
      <c r="F244" s="14">
        <v>61.5</v>
      </c>
      <c r="G244" s="15">
        <v>92.88</v>
      </c>
      <c r="H244" s="19">
        <v>80.6</v>
      </c>
      <c r="I244" s="19">
        <f t="shared" si="9"/>
        <v>80.0276</v>
      </c>
      <c r="J244" s="25">
        <v>3</v>
      </c>
      <c r="K244" s="26" t="s">
        <v>16</v>
      </c>
    </row>
    <row r="245" spans="1:11">
      <c r="A245" s="13">
        <v>242</v>
      </c>
      <c r="B245" s="13" t="s">
        <v>279</v>
      </c>
      <c r="C245" s="13">
        <v>19</v>
      </c>
      <c r="D245" s="13" t="s">
        <v>274</v>
      </c>
      <c r="E245" s="13">
        <v>11904017</v>
      </c>
      <c r="F245" s="14">
        <v>63</v>
      </c>
      <c r="G245" s="15">
        <v>87.54</v>
      </c>
      <c r="H245" s="19">
        <v>87</v>
      </c>
      <c r="I245" s="19">
        <f t="shared" si="9"/>
        <v>80.0268</v>
      </c>
      <c r="J245" s="25">
        <v>3</v>
      </c>
      <c r="K245" s="26" t="s">
        <v>16</v>
      </c>
    </row>
    <row r="246" spans="1:11">
      <c r="A246" s="13">
        <v>243</v>
      </c>
      <c r="B246" s="13" t="s">
        <v>280</v>
      </c>
      <c r="C246" s="13">
        <v>19</v>
      </c>
      <c r="D246" s="13" t="s">
        <v>274</v>
      </c>
      <c r="E246" s="13">
        <v>11904025</v>
      </c>
      <c r="F246" s="14">
        <v>66.5</v>
      </c>
      <c r="G246" s="15">
        <v>91.18</v>
      </c>
      <c r="H246" s="19">
        <v>74.8</v>
      </c>
      <c r="I246" s="19">
        <f t="shared" si="9"/>
        <v>79.1896</v>
      </c>
      <c r="J246" s="25">
        <v>5</v>
      </c>
      <c r="K246" s="26" t="s">
        <v>16</v>
      </c>
    </row>
    <row r="247" spans="1:11">
      <c r="A247" s="13">
        <v>244</v>
      </c>
      <c r="B247" s="13" t="s">
        <v>281</v>
      </c>
      <c r="C247" s="13">
        <v>19</v>
      </c>
      <c r="D247" s="13" t="s">
        <v>274</v>
      </c>
      <c r="E247" s="13">
        <v>11904014</v>
      </c>
      <c r="F247" s="14">
        <v>68.5</v>
      </c>
      <c r="G247" s="15">
        <v>92.9</v>
      </c>
      <c r="H247" s="19">
        <v>69.8</v>
      </c>
      <c r="I247" s="19">
        <f t="shared" si="9"/>
        <v>79.112</v>
      </c>
      <c r="J247" s="25">
        <v>6</v>
      </c>
      <c r="K247" s="14"/>
    </row>
    <row r="248" spans="1:11">
      <c r="A248" s="13">
        <v>245</v>
      </c>
      <c r="B248" s="13" t="s">
        <v>282</v>
      </c>
      <c r="C248" s="13">
        <v>19</v>
      </c>
      <c r="D248" s="13" t="s">
        <v>274</v>
      </c>
      <c r="E248" s="13">
        <v>11904026</v>
      </c>
      <c r="F248" s="14">
        <v>76.5</v>
      </c>
      <c r="G248" s="15">
        <v>85.88</v>
      </c>
      <c r="H248" s="19">
        <v>71.4</v>
      </c>
      <c r="I248" s="19">
        <f t="shared" si="9"/>
        <v>79.0116</v>
      </c>
      <c r="J248" s="25">
        <v>7</v>
      </c>
      <c r="K248" s="14"/>
    </row>
    <row r="249" spans="1:11">
      <c r="A249" s="13">
        <v>246</v>
      </c>
      <c r="B249" s="13" t="s">
        <v>283</v>
      </c>
      <c r="C249" s="13">
        <v>19</v>
      </c>
      <c r="D249" s="13" t="s">
        <v>274</v>
      </c>
      <c r="E249" s="13">
        <v>11903903</v>
      </c>
      <c r="F249" s="14">
        <v>66</v>
      </c>
      <c r="G249" s="15">
        <v>87.96</v>
      </c>
      <c r="H249" s="19">
        <v>78</v>
      </c>
      <c r="I249" s="19">
        <f t="shared" si="9"/>
        <v>78.5832</v>
      </c>
      <c r="J249" s="25">
        <v>8</v>
      </c>
      <c r="K249" s="14"/>
    </row>
    <row r="250" spans="1:11">
      <c r="A250" s="13">
        <v>247</v>
      </c>
      <c r="B250" s="13" t="s">
        <v>284</v>
      </c>
      <c r="C250" s="13">
        <v>19</v>
      </c>
      <c r="D250" s="13" t="s">
        <v>274</v>
      </c>
      <c r="E250" s="13">
        <v>11904024</v>
      </c>
      <c r="F250" s="14">
        <v>62.5</v>
      </c>
      <c r="G250" s="15">
        <v>84.38</v>
      </c>
      <c r="H250" s="19">
        <v>71</v>
      </c>
      <c r="I250" s="19">
        <f t="shared" si="9"/>
        <v>74.0696</v>
      </c>
      <c r="J250" s="25">
        <v>9</v>
      </c>
      <c r="K250" s="14"/>
    </row>
    <row r="251" spans="1:11">
      <c r="A251" s="13">
        <v>248</v>
      </c>
      <c r="B251" s="13" t="s">
        <v>285</v>
      </c>
      <c r="C251" s="13">
        <v>19</v>
      </c>
      <c r="D251" s="13" t="s">
        <v>274</v>
      </c>
      <c r="E251" s="13">
        <v>11904023</v>
      </c>
      <c r="F251" s="14">
        <v>66</v>
      </c>
      <c r="G251" s="15">
        <v>84.64</v>
      </c>
      <c r="H251" s="19">
        <v>66.4</v>
      </c>
      <c r="I251" s="19">
        <f t="shared" si="9"/>
        <v>73.9408</v>
      </c>
      <c r="J251" s="25">
        <v>10</v>
      </c>
      <c r="K251" s="14"/>
    </row>
    <row r="252" spans="1:11">
      <c r="A252" s="13">
        <v>249</v>
      </c>
      <c r="B252" s="13" t="s">
        <v>286</v>
      </c>
      <c r="C252" s="13">
        <v>20</v>
      </c>
      <c r="D252" s="13" t="s">
        <v>274</v>
      </c>
      <c r="E252" s="13">
        <v>12004112</v>
      </c>
      <c r="F252" s="14">
        <v>82</v>
      </c>
      <c r="G252" s="15">
        <v>81.54</v>
      </c>
      <c r="H252" s="29" t="s">
        <v>85</v>
      </c>
      <c r="I252" s="27" t="s">
        <v>86</v>
      </c>
      <c r="J252" s="28"/>
      <c r="K252" s="14"/>
    </row>
    <row r="253" spans="1:11">
      <c r="A253" s="13">
        <v>250</v>
      </c>
      <c r="B253" s="13" t="s">
        <v>287</v>
      </c>
      <c r="C253" s="13">
        <v>20</v>
      </c>
      <c r="D253" s="13" t="s">
        <v>274</v>
      </c>
      <c r="E253" s="13">
        <v>12004114</v>
      </c>
      <c r="F253" s="14">
        <v>67</v>
      </c>
      <c r="G253" s="15">
        <v>90</v>
      </c>
      <c r="H253" s="19">
        <v>76.2</v>
      </c>
      <c r="I253" s="19">
        <f t="shared" ref="I253:I283" si="10">F253*0.3+(G253*0.6+H253*0.4)*0.7</f>
        <v>79.236</v>
      </c>
      <c r="J253" s="25">
        <v>1</v>
      </c>
      <c r="K253" s="26" t="s">
        <v>16</v>
      </c>
    </row>
    <row r="254" spans="1:11">
      <c r="A254" s="13">
        <v>251</v>
      </c>
      <c r="B254" s="13" t="s">
        <v>288</v>
      </c>
      <c r="C254" s="13">
        <v>20</v>
      </c>
      <c r="D254" s="13" t="s">
        <v>274</v>
      </c>
      <c r="E254" s="13">
        <v>12004209</v>
      </c>
      <c r="F254" s="14">
        <v>72</v>
      </c>
      <c r="G254" s="15">
        <v>86.06</v>
      </c>
      <c r="H254" s="19">
        <v>75.8</v>
      </c>
      <c r="I254" s="19">
        <f t="shared" si="10"/>
        <v>78.9692</v>
      </c>
      <c r="J254" s="25">
        <v>2</v>
      </c>
      <c r="K254" s="26" t="s">
        <v>16</v>
      </c>
    </row>
    <row r="255" spans="1:11">
      <c r="A255" s="13">
        <v>252</v>
      </c>
      <c r="B255" s="13" t="s">
        <v>289</v>
      </c>
      <c r="C255" s="13">
        <v>20</v>
      </c>
      <c r="D255" s="13" t="s">
        <v>274</v>
      </c>
      <c r="E255" s="13">
        <v>12004202</v>
      </c>
      <c r="F255" s="14">
        <v>66</v>
      </c>
      <c r="G255" s="15">
        <v>78.12</v>
      </c>
      <c r="H255" s="19">
        <v>88</v>
      </c>
      <c r="I255" s="19">
        <f t="shared" si="10"/>
        <v>77.2504</v>
      </c>
      <c r="J255" s="25">
        <v>3</v>
      </c>
      <c r="K255" s="26" t="s">
        <v>16</v>
      </c>
    </row>
    <row r="256" spans="1:11">
      <c r="A256" s="13">
        <v>253</v>
      </c>
      <c r="B256" s="13" t="s">
        <v>290</v>
      </c>
      <c r="C256" s="13">
        <v>20</v>
      </c>
      <c r="D256" s="13" t="s">
        <v>274</v>
      </c>
      <c r="E256" s="13">
        <v>12004107</v>
      </c>
      <c r="F256" s="14">
        <v>66.5</v>
      </c>
      <c r="G256" s="15">
        <v>89.48</v>
      </c>
      <c r="H256" s="19">
        <v>67.2</v>
      </c>
      <c r="I256" s="19">
        <f t="shared" si="10"/>
        <v>76.3476</v>
      </c>
      <c r="J256" s="25">
        <v>4</v>
      </c>
      <c r="K256" s="14"/>
    </row>
    <row r="257" spans="1:11">
      <c r="A257" s="13">
        <v>254</v>
      </c>
      <c r="B257" s="13" t="s">
        <v>291</v>
      </c>
      <c r="C257" s="13">
        <v>20</v>
      </c>
      <c r="D257" s="13" t="s">
        <v>274</v>
      </c>
      <c r="E257" s="13">
        <v>12004120</v>
      </c>
      <c r="F257" s="14">
        <v>71.5</v>
      </c>
      <c r="G257" s="15">
        <v>86.28</v>
      </c>
      <c r="H257" s="19">
        <v>65.2</v>
      </c>
      <c r="I257" s="19">
        <f t="shared" si="10"/>
        <v>75.9436</v>
      </c>
      <c r="J257" s="25">
        <v>5</v>
      </c>
      <c r="K257" s="14"/>
    </row>
    <row r="258" spans="1:11">
      <c r="A258" s="13">
        <v>255</v>
      </c>
      <c r="B258" s="13" t="s">
        <v>292</v>
      </c>
      <c r="C258" s="13">
        <v>20</v>
      </c>
      <c r="D258" s="13" t="s">
        <v>274</v>
      </c>
      <c r="E258" s="13">
        <v>12004208</v>
      </c>
      <c r="F258" s="14">
        <v>70.5</v>
      </c>
      <c r="G258" s="15">
        <v>81.12</v>
      </c>
      <c r="H258" s="19">
        <v>71.6</v>
      </c>
      <c r="I258" s="19">
        <f t="shared" si="10"/>
        <v>75.2684</v>
      </c>
      <c r="J258" s="25">
        <v>6</v>
      </c>
      <c r="K258" s="14"/>
    </row>
    <row r="259" spans="1:11">
      <c r="A259" s="13">
        <v>256</v>
      </c>
      <c r="B259" s="13" t="s">
        <v>293</v>
      </c>
      <c r="C259" s="13">
        <v>20</v>
      </c>
      <c r="D259" s="13" t="s">
        <v>274</v>
      </c>
      <c r="E259" s="13">
        <v>12004128</v>
      </c>
      <c r="F259" s="14">
        <v>64</v>
      </c>
      <c r="G259" s="15">
        <v>80.38</v>
      </c>
      <c r="H259" s="19">
        <v>73.8</v>
      </c>
      <c r="I259" s="19">
        <f t="shared" si="10"/>
        <v>73.6236</v>
      </c>
      <c r="J259" s="25">
        <v>7</v>
      </c>
      <c r="K259" s="14"/>
    </row>
    <row r="260" spans="1:11">
      <c r="A260" s="13">
        <v>257</v>
      </c>
      <c r="B260" s="13" t="s">
        <v>294</v>
      </c>
      <c r="C260" s="13">
        <v>20</v>
      </c>
      <c r="D260" s="13" t="s">
        <v>274</v>
      </c>
      <c r="E260" s="13">
        <v>12004110</v>
      </c>
      <c r="F260" s="14">
        <v>67.5</v>
      </c>
      <c r="G260" s="15">
        <v>84.16</v>
      </c>
      <c r="H260" s="19">
        <v>63.2</v>
      </c>
      <c r="I260" s="19">
        <f t="shared" si="10"/>
        <v>73.2932</v>
      </c>
      <c r="J260" s="25">
        <v>8</v>
      </c>
      <c r="K260" s="14"/>
    </row>
    <row r="261" spans="1:11">
      <c r="A261" s="13">
        <v>258</v>
      </c>
      <c r="B261" s="13" t="s">
        <v>295</v>
      </c>
      <c r="C261" s="13">
        <v>21</v>
      </c>
      <c r="D261" s="13" t="s">
        <v>296</v>
      </c>
      <c r="E261" s="13">
        <v>12104314</v>
      </c>
      <c r="F261" s="14">
        <v>86</v>
      </c>
      <c r="G261" s="18">
        <v>85.22</v>
      </c>
      <c r="H261" s="19">
        <v>87.64</v>
      </c>
      <c r="I261" s="19">
        <f t="shared" si="10"/>
        <v>86.1316</v>
      </c>
      <c r="J261" s="25">
        <v>1</v>
      </c>
      <c r="K261" s="26" t="s">
        <v>16</v>
      </c>
    </row>
    <row r="262" spans="1:11">
      <c r="A262" s="13">
        <v>259</v>
      </c>
      <c r="B262" s="13" t="s">
        <v>297</v>
      </c>
      <c r="C262" s="13">
        <v>21</v>
      </c>
      <c r="D262" s="13" t="s">
        <v>296</v>
      </c>
      <c r="E262" s="13">
        <v>12104308</v>
      </c>
      <c r="F262" s="14">
        <v>90</v>
      </c>
      <c r="G262" s="18">
        <v>79.42</v>
      </c>
      <c r="H262" s="19">
        <v>81.14</v>
      </c>
      <c r="I262" s="19">
        <f t="shared" si="10"/>
        <v>83.0756</v>
      </c>
      <c r="J262" s="25">
        <v>2</v>
      </c>
      <c r="K262" s="26" t="s">
        <v>16</v>
      </c>
    </row>
    <row r="263" spans="1:11">
      <c r="A263" s="13">
        <v>260</v>
      </c>
      <c r="B263" s="13" t="s">
        <v>298</v>
      </c>
      <c r="C263" s="13">
        <v>21</v>
      </c>
      <c r="D263" s="13" t="s">
        <v>296</v>
      </c>
      <c r="E263" s="13">
        <v>12104518</v>
      </c>
      <c r="F263" s="14">
        <v>88</v>
      </c>
      <c r="G263" s="18">
        <v>82.06</v>
      </c>
      <c r="H263" s="19">
        <v>78.66</v>
      </c>
      <c r="I263" s="19">
        <f t="shared" si="10"/>
        <v>82.89</v>
      </c>
      <c r="J263" s="25">
        <v>3</v>
      </c>
      <c r="K263" s="26" t="s">
        <v>16</v>
      </c>
    </row>
    <row r="264" spans="1:11">
      <c r="A264" s="13">
        <v>261</v>
      </c>
      <c r="B264" s="13" t="s">
        <v>299</v>
      </c>
      <c r="C264" s="13">
        <v>21</v>
      </c>
      <c r="D264" s="13" t="s">
        <v>296</v>
      </c>
      <c r="E264" s="13">
        <v>12104409</v>
      </c>
      <c r="F264" s="14">
        <v>88</v>
      </c>
      <c r="G264" s="18">
        <v>82.12</v>
      </c>
      <c r="H264" s="19">
        <v>76.8</v>
      </c>
      <c r="I264" s="19">
        <f t="shared" si="10"/>
        <v>82.3944</v>
      </c>
      <c r="J264" s="25">
        <v>4</v>
      </c>
      <c r="K264" s="26" t="s">
        <v>16</v>
      </c>
    </row>
    <row r="265" spans="1:11">
      <c r="A265" s="13">
        <v>262</v>
      </c>
      <c r="B265" s="13" t="s">
        <v>300</v>
      </c>
      <c r="C265" s="13">
        <v>21</v>
      </c>
      <c r="D265" s="13" t="s">
        <v>296</v>
      </c>
      <c r="E265" s="13">
        <v>12104306</v>
      </c>
      <c r="F265" s="14">
        <v>86</v>
      </c>
      <c r="G265" s="18">
        <v>81</v>
      </c>
      <c r="H265" s="19">
        <v>80.38</v>
      </c>
      <c r="I265" s="19">
        <f t="shared" si="10"/>
        <v>82.3264</v>
      </c>
      <c r="J265" s="25">
        <v>5</v>
      </c>
      <c r="K265" s="26" t="s">
        <v>16</v>
      </c>
    </row>
    <row r="266" spans="1:11">
      <c r="A266" s="13">
        <v>263</v>
      </c>
      <c r="B266" s="13" t="s">
        <v>301</v>
      </c>
      <c r="C266" s="13">
        <v>21</v>
      </c>
      <c r="D266" s="13" t="s">
        <v>296</v>
      </c>
      <c r="E266" s="13">
        <v>12104418</v>
      </c>
      <c r="F266" s="14">
        <v>88</v>
      </c>
      <c r="G266" s="18">
        <v>79.98</v>
      </c>
      <c r="H266" s="19">
        <v>79.16</v>
      </c>
      <c r="I266" s="19">
        <f t="shared" si="10"/>
        <v>82.1564</v>
      </c>
      <c r="J266" s="25">
        <v>6</v>
      </c>
      <c r="K266" s="14"/>
    </row>
    <row r="267" spans="1:11">
      <c r="A267" s="13">
        <v>264</v>
      </c>
      <c r="B267" s="13" t="s">
        <v>302</v>
      </c>
      <c r="C267" s="13">
        <v>21</v>
      </c>
      <c r="D267" s="13" t="s">
        <v>296</v>
      </c>
      <c r="E267" s="13">
        <v>12104405</v>
      </c>
      <c r="F267" s="14">
        <v>88</v>
      </c>
      <c r="G267" s="18">
        <v>81.26</v>
      </c>
      <c r="H267" s="19">
        <v>76.56</v>
      </c>
      <c r="I267" s="19">
        <f t="shared" si="10"/>
        <v>81.966</v>
      </c>
      <c r="J267" s="25">
        <v>7</v>
      </c>
      <c r="K267" s="14"/>
    </row>
    <row r="268" spans="1:11">
      <c r="A268" s="13">
        <v>265</v>
      </c>
      <c r="B268" s="13" t="s">
        <v>303</v>
      </c>
      <c r="C268" s="13">
        <v>21</v>
      </c>
      <c r="D268" s="13" t="s">
        <v>296</v>
      </c>
      <c r="E268" s="13">
        <v>12104606</v>
      </c>
      <c r="F268" s="14">
        <v>87</v>
      </c>
      <c r="G268" s="18">
        <v>83.78</v>
      </c>
      <c r="H268" s="19">
        <v>73.76</v>
      </c>
      <c r="I268" s="19">
        <f t="shared" si="10"/>
        <v>81.9404</v>
      </c>
      <c r="J268" s="25">
        <v>8</v>
      </c>
      <c r="K268" s="14"/>
    </row>
    <row r="269" spans="1:11">
      <c r="A269" s="13">
        <v>266</v>
      </c>
      <c r="B269" s="13" t="s">
        <v>304</v>
      </c>
      <c r="C269" s="13">
        <v>21</v>
      </c>
      <c r="D269" s="13" t="s">
        <v>296</v>
      </c>
      <c r="E269" s="13">
        <v>12104517</v>
      </c>
      <c r="F269" s="14">
        <v>86</v>
      </c>
      <c r="G269" s="18">
        <v>82.24</v>
      </c>
      <c r="H269" s="19">
        <v>76.62</v>
      </c>
      <c r="I269" s="19">
        <f t="shared" si="10"/>
        <v>81.7944</v>
      </c>
      <c r="J269" s="25">
        <v>9</v>
      </c>
      <c r="K269" s="14"/>
    </row>
    <row r="270" spans="1:11">
      <c r="A270" s="13">
        <v>267</v>
      </c>
      <c r="B270" s="13" t="s">
        <v>305</v>
      </c>
      <c r="C270" s="13">
        <v>21</v>
      </c>
      <c r="D270" s="13" t="s">
        <v>296</v>
      </c>
      <c r="E270" s="13">
        <v>12104509</v>
      </c>
      <c r="F270" s="14">
        <v>87</v>
      </c>
      <c r="G270" s="18">
        <v>79.56</v>
      </c>
      <c r="H270" s="19">
        <v>77.56</v>
      </c>
      <c r="I270" s="19">
        <f t="shared" si="10"/>
        <v>81.232</v>
      </c>
      <c r="J270" s="25">
        <v>10</v>
      </c>
      <c r="K270" s="14"/>
    </row>
    <row r="271" spans="1:11">
      <c r="A271" s="13">
        <v>268</v>
      </c>
      <c r="B271" s="13" t="s">
        <v>306</v>
      </c>
      <c r="C271" s="13">
        <v>21</v>
      </c>
      <c r="D271" s="13" t="s">
        <v>296</v>
      </c>
      <c r="E271" s="13">
        <v>12104412</v>
      </c>
      <c r="F271" s="14">
        <v>88</v>
      </c>
      <c r="G271" s="18">
        <v>81.78</v>
      </c>
      <c r="H271" s="19">
        <v>72.98</v>
      </c>
      <c r="I271" s="19">
        <f t="shared" si="10"/>
        <v>81.182</v>
      </c>
      <c r="J271" s="25">
        <v>11</v>
      </c>
      <c r="K271" s="14"/>
    </row>
    <row r="272" spans="1:11">
      <c r="A272" s="13">
        <v>269</v>
      </c>
      <c r="B272" s="13" t="s">
        <v>307</v>
      </c>
      <c r="C272" s="13">
        <v>21</v>
      </c>
      <c r="D272" s="13" t="s">
        <v>296</v>
      </c>
      <c r="E272" s="13">
        <v>12104307</v>
      </c>
      <c r="F272" s="14">
        <v>86</v>
      </c>
      <c r="G272" s="18">
        <v>82.24</v>
      </c>
      <c r="H272" s="19">
        <v>70.2</v>
      </c>
      <c r="I272" s="19">
        <f t="shared" si="10"/>
        <v>79.9968</v>
      </c>
      <c r="J272" s="25">
        <v>12</v>
      </c>
      <c r="K272" s="14"/>
    </row>
    <row r="273" spans="1:11">
      <c r="A273" s="13">
        <v>270</v>
      </c>
      <c r="B273" s="13" t="s">
        <v>308</v>
      </c>
      <c r="C273" s="13">
        <v>21</v>
      </c>
      <c r="D273" s="13" t="s">
        <v>296</v>
      </c>
      <c r="E273" s="13">
        <v>12104503</v>
      </c>
      <c r="F273" s="14">
        <v>89</v>
      </c>
      <c r="G273" s="18">
        <v>78</v>
      </c>
      <c r="H273" s="19">
        <v>73.16</v>
      </c>
      <c r="I273" s="19">
        <f t="shared" si="10"/>
        <v>79.9448</v>
      </c>
      <c r="J273" s="25">
        <v>13</v>
      </c>
      <c r="K273" s="14"/>
    </row>
    <row r="274" spans="1:11">
      <c r="A274" s="13">
        <v>271</v>
      </c>
      <c r="B274" s="13" t="s">
        <v>309</v>
      </c>
      <c r="C274" s="13">
        <v>21</v>
      </c>
      <c r="D274" s="13" t="s">
        <v>296</v>
      </c>
      <c r="E274" s="13">
        <v>12104408</v>
      </c>
      <c r="F274" s="14">
        <v>87</v>
      </c>
      <c r="G274" s="18">
        <v>81.34</v>
      </c>
      <c r="H274" s="19">
        <v>70.22</v>
      </c>
      <c r="I274" s="19">
        <f t="shared" si="10"/>
        <v>79.9244</v>
      </c>
      <c r="J274" s="25">
        <v>14</v>
      </c>
      <c r="K274" s="14"/>
    </row>
    <row r="275" spans="1:11">
      <c r="A275" s="13">
        <v>272</v>
      </c>
      <c r="B275" s="13" t="s">
        <v>310</v>
      </c>
      <c r="C275" s="13">
        <v>21</v>
      </c>
      <c r="D275" s="13" t="s">
        <v>296</v>
      </c>
      <c r="E275" s="13">
        <v>12104502</v>
      </c>
      <c r="F275" s="14">
        <v>87</v>
      </c>
      <c r="G275" s="18">
        <v>80.74</v>
      </c>
      <c r="H275" s="19">
        <v>70.84</v>
      </c>
      <c r="I275" s="19">
        <f t="shared" si="10"/>
        <v>79.846</v>
      </c>
      <c r="J275" s="25">
        <v>15</v>
      </c>
      <c r="K275" s="14"/>
    </row>
    <row r="276" spans="1:11">
      <c r="A276" s="13">
        <v>273</v>
      </c>
      <c r="B276" s="13" t="s">
        <v>311</v>
      </c>
      <c r="C276" s="13">
        <v>21</v>
      </c>
      <c r="D276" s="13" t="s">
        <v>296</v>
      </c>
      <c r="E276" s="13">
        <v>12104326</v>
      </c>
      <c r="F276" s="14">
        <v>87</v>
      </c>
      <c r="G276" s="18">
        <v>81.42</v>
      </c>
      <c r="H276" s="19">
        <v>68.84</v>
      </c>
      <c r="I276" s="19">
        <f t="shared" si="10"/>
        <v>79.5716</v>
      </c>
      <c r="J276" s="25">
        <v>16</v>
      </c>
      <c r="K276" s="14"/>
    </row>
    <row r="277" spans="1:11">
      <c r="A277" s="13">
        <v>274</v>
      </c>
      <c r="B277" s="13" t="s">
        <v>312</v>
      </c>
      <c r="C277" s="13">
        <v>21</v>
      </c>
      <c r="D277" s="13" t="s">
        <v>296</v>
      </c>
      <c r="E277" s="13">
        <v>12104501</v>
      </c>
      <c r="F277" s="14">
        <v>87</v>
      </c>
      <c r="G277" s="18">
        <v>79.22</v>
      </c>
      <c r="H277" s="19">
        <v>71.06</v>
      </c>
      <c r="I277" s="19">
        <f t="shared" si="10"/>
        <v>79.2692</v>
      </c>
      <c r="J277" s="25">
        <v>17</v>
      </c>
      <c r="K277" s="14"/>
    </row>
    <row r="278" spans="1:11">
      <c r="A278" s="13">
        <v>275</v>
      </c>
      <c r="B278" s="13" t="s">
        <v>313</v>
      </c>
      <c r="C278" s="13">
        <v>21</v>
      </c>
      <c r="D278" s="13" t="s">
        <v>296</v>
      </c>
      <c r="E278" s="13">
        <v>12104616</v>
      </c>
      <c r="F278" s="14">
        <v>86</v>
      </c>
      <c r="G278" s="18">
        <v>78.5</v>
      </c>
      <c r="H278" s="19">
        <v>71.1</v>
      </c>
      <c r="I278" s="19">
        <f t="shared" si="10"/>
        <v>78.678</v>
      </c>
      <c r="J278" s="25">
        <v>18</v>
      </c>
      <c r="K278" s="14"/>
    </row>
    <row r="279" spans="1:11">
      <c r="A279" s="13">
        <v>276</v>
      </c>
      <c r="B279" s="13" t="s">
        <v>314</v>
      </c>
      <c r="C279" s="13">
        <v>21</v>
      </c>
      <c r="D279" s="13" t="s">
        <v>296</v>
      </c>
      <c r="E279" s="13">
        <v>12104608</v>
      </c>
      <c r="F279" s="14">
        <v>89</v>
      </c>
      <c r="G279" s="18">
        <v>79.46</v>
      </c>
      <c r="H279" s="19">
        <v>66.44</v>
      </c>
      <c r="I279" s="19">
        <f t="shared" si="10"/>
        <v>78.6764</v>
      </c>
      <c r="J279" s="25">
        <v>19</v>
      </c>
      <c r="K279" s="14"/>
    </row>
    <row r="280" spans="1:11">
      <c r="A280" s="13">
        <v>277</v>
      </c>
      <c r="B280" s="13" t="s">
        <v>315</v>
      </c>
      <c r="C280" s="13">
        <v>22</v>
      </c>
      <c r="D280" s="13" t="s">
        <v>296</v>
      </c>
      <c r="E280" s="13">
        <v>12205021</v>
      </c>
      <c r="F280" s="14">
        <v>89</v>
      </c>
      <c r="G280" s="18">
        <v>79.06</v>
      </c>
      <c r="H280" s="19">
        <v>84.62</v>
      </c>
      <c r="I280" s="19">
        <f t="shared" si="10"/>
        <v>83.5988</v>
      </c>
      <c r="J280" s="25">
        <v>1</v>
      </c>
      <c r="K280" s="26" t="s">
        <v>16</v>
      </c>
    </row>
    <row r="281" spans="1:11">
      <c r="A281" s="13">
        <v>278</v>
      </c>
      <c r="B281" s="13" t="s">
        <v>316</v>
      </c>
      <c r="C281" s="13">
        <v>22</v>
      </c>
      <c r="D281" s="13" t="s">
        <v>296</v>
      </c>
      <c r="E281" s="13">
        <v>12205005</v>
      </c>
      <c r="F281" s="14">
        <v>90</v>
      </c>
      <c r="G281" s="18">
        <v>78.78</v>
      </c>
      <c r="H281" s="19">
        <v>72.3</v>
      </c>
      <c r="I281" s="19">
        <f t="shared" si="10"/>
        <v>80.3316</v>
      </c>
      <c r="J281" s="25">
        <v>2</v>
      </c>
      <c r="K281" s="14"/>
    </row>
    <row r="282" spans="1:11">
      <c r="A282" s="13">
        <v>279</v>
      </c>
      <c r="B282" s="13" t="s">
        <v>317</v>
      </c>
      <c r="C282" s="13">
        <v>22</v>
      </c>
      <c r="D282" s="13" t="s">
        <v>296</v>
      </c>
      <c r="E282" s="13">
        <v>12205022</v>
      </c>
      <c r="F282" s="14">
        <v>90</v>
      </c>
      <c r="G282" s="18">
        <v>79.18</v>
      </c>
      <c r="H282" s="19">
        <v>70.7</v>
      </c>
      <c r="I282" s="19">
        <f t="shared" si="10"/>
        <v>80.0516</v>
      </c>
      <c r="J282" s="25">
        <v>3</v>
      </c>
      <c r="K282" s="14"/>
    </row>
    <row r="283" spans="1:11">
      <c r="A283" s="13">
        <v>280</v>
      </c>
      <c r="B283" s="13" t="s">
        <v>318</v>
      </c>
      <c r="C283" s="13">
        <v>22</v>
      </c>
      <c r="D283" s="13" t="s">
        <v>296</v>
      </c>
      <c r="E283" s="13">
        <v>12204816</v>
      </c>
      <c r="F283" s="14">
        <v>89</v>
      </c>
      <c r="G283" s="18">
        <v>73.84</v>
      </c>
      <c r="H283" s="19">
        <v>70.84</v>
      </c>
      <c r="I283" s="19">
        <f t="shared" si="10"/>
        <v>77.548</v>
      </c>
      <c r="J283" s="25">
        <v>4</v>
      </c>
      <c r="K283" s="14"/>
    </row>
    <row r="284" spans="1:11">
      <c r="A284" s="13">
        <v>281</v>
      </c>
      <c r="B284" s="13" t="s">
        <v>319</v>
      </c>
      <c r="C284" s="13">
        <v>23</v>
      </c>
      <c r="D284" s="13" t="s">
        <v>320</v>
      </c>
      <c r="E284" s="13">
        <v>12305106</v>
      </c>
      <c r="F284" s="14">
        <v>77</v>
      </c>
      <c r="G284" s="26" t="s">
        <v>85</v>
      </c>
      <c r="H284" s="31"/>
      <c r="I284" s="27" t="s">
        <v>86</v>
      </c>
      <c r="J284" s="28"/>
      <c r="K284" s="14"/>
    </row>
    <row r="285" spans="1:11">
      <c r="A285" s="13">
        <v>282</v>
      </c>
      <c r="B285" s="13" t="s">
        <v>321</v>
      </c>
      <c r="C285" s="13">
        <v>23</v>
      </c>
      <c r="D285" s="13" t="s">
        <v>320</v>
      </c>
      <c r="E285" s="13">
        <v>12305105</v>
      </c>
      <c r="F285" s="14">
        <v>75</v>
      </c>
      <c r="G285" s="18">
        <v>80.04</v>
      </c>
      <c r="H285" s="16"/>
      <c r="I285" s="19">
        <f t="shared" ref="I285:I290" si="11">G285*0.7+F285*0.3</f>
        <v>78.528</v>
      </c>
      <c r="J285" s="25">
        <v>1</v>
      </c>
      <c r="K285" s="26" t="s">
        <v>16</v>
      </c>
    </row>
    <row r="286" spans="1:11">
      <c r="A286" s="13">
        <v>283</v>
      </c>
      <c r="B286" s="13" t="s">
        <v>322</v>
      </c>
      <c r="C286" s="13">
        <v>23</v>
      </c>
      <c r="D286" s="13" t="s">
        <v>320</v>
      </c>
      <c r="E286" s="13">
        <v>12305102</v>
      </c>
      <c r="F286" s="14">
        <v>72</v>
      </c>
      <c r="G286" s="18">
        <v>79.28</v>
      </c>
      <c r="H286" s="16"/>
      <c r="I286" s="19">
        <f t="shared" si="11"/>
        <v>77.096</v>
      </c>
      <c r="J286" s="25">
        <v>2</v>
      </c>
      <c r="K286" s="26" t="s">
        <v>16</v>
      </c>
    </row>
    <row r="287" spans="1:11">
      <c r="A287" s="13">
        <v>284</v>
      </c>
      <c r="B287" s="13" t="s">
        <v>323</v>
      </c>
      <c r="C287" s="13">
        <v>23</v>
      </c>
      <c r="D287" s="13" t="s">
        <v>320</v>
      </c>
      <c r="E287" s="13">
        <v>12305115</v>
      </c>
      <c r="F287" s="14">
        <v>76</v>
      </c>
      <c r="G287" s="18">
        <v>75.58</v>
      </c>
      <c r="H287" s="16"/>
      <c r="I287" s="19">
        <f t="shared" si="11"/>
        <v>75.706</v>
      </c>
      <c r="J287" s="25">
        <v>3</v>
      </c>
      <c r="K287" s="26" t="s">
        <v>16</v>
      </c>
    </row>
    <row r="288" spans="1:11">
      <c r="A288" s="13">
        <v>285</v>
      </c>
      <c r="B288" s="13" t="s">
        <v>324</v>
      </c>
      <c r="C288" s="13">
        <v>23</v>
      </c>
      <c r="D288" s="13" t="s">
        <v>320</v>
      </c>
      <c r="E288" s="13">
        <v>12305116</v>
      </c>
      <c r="F288" s="14">
        <v>66</v>
      </c>
      <c r="G288" s="18">
        <v>77.88</v>
      </c>
      <c r="H288" s="16"/>
      <c r="I288" s="19">
        <f t="shared" si="11"/>
        <v>74.316</v>
      </c>
      <c r="J288" s="25">
        <v>4</v>
      </c>
      <c r="K288" s="26" t="s">
        <v>16</v>
      </c>
    </row>
    <row r="289" spans="1:11">
      <c r="A289" s="13">
        <v>286</v>
      </c>
      <c r="B289" s="13" t="s">
        <v>325</v>
      </c>
      <c r="C289" s="13">
        <v>23</v>
      </c>
      <c r="D289" s="13" t="s">
        <v>320</v>
      </c>
      <c r="E289" s="13">
        <v>12305103</v>
      </c>
      <c r="F289" s="14">
        <v>61</v>
      </c>
      <c r="G289" s="18">
        <v>75.92</v>
      </c>
      <c r="H289" s="16"/>
      <c r="I289" s="19">
        <f t="shared" si="11"/>
        <v>71.444</v>
      </c>
      <c r="J289" s="25">
        <v>5</v>
      </c>
      <c r="K289" s="14"/>
    </row>
    <row r="290" spans="1:11">
      <c r="A290" s="13">
        <v>287</v>
      </c>
      <c r="B290" s="13" t="s">
        <v>326</v>
      </c>
      <c r="C290" s="13">
        <v>23</v>
      </c>
      <c r="D290" s="13" t="s">
        <v>320</v>
      </c>
      <c r="E290" s="13">
        <v>12305118</v>
      </c>
      <c r="F290" s="14">
        <v>62</v>
      </c>
      <c r="G290" s="18">
        <v>75.1</v>
      </c>
      <c r="H290" s="17"/>
      <c r="I290" s="19">
        <f t="shared" si="11"/>
        <v>71.17</v>
      </c>
      <c r="J290" s="25">
        <v>6</v>
      </c>
      <c r="K290" s="14"/>
    </row>
    <row r="291" spans="1:11">
      <c r="A291" s="13">
        <v>288</v>
      </c>
      <c r="B291" s="13" t="s">
        <v>327</v>
      </c>
      <c r="C291" s="13">
        <v>24</v>
      </c>
      <c r="D291" s="13" t="s">
        <v>320</v>
      </c>
      <c r="E291" s="13">
        <v>12405220</v>
      </c>
      <c r="F291" s="14">
        <v>78</v>
      </c>
      <c r="G291" s="29" t="s">
        <v>85</v>
      </c>
      <c r="H291" s="30"/>
      <c r="I291" s="27" t="s">
        <v>86</v>
      </c>
      <c r="J291" s="28"/>
      <c r="K291" s="14"/>
    </row>
    <row r="292" spans="1:11">
      <c r="A292" s="13">
        <v>289</v>
      </c>
      <c r="B292" s="13" t="s">
        <v>328</v>
      </c>
      <c r="C292" s="13">
        <v>24</v>
      </c>
      <c r="D292" s="13" t="s">
        <v>320</v>
      </c>
      <c r="E292" s="13">
        <v>12405126</v>
      </c>
      <c r="F292" s="14">
        <v>84</v>
      </c>
      <c r="G292" s="18">
        <v>80.6</v>
      </c>
      <c r="H292" s="17"/>
      <c r="I292" s="19">
        <f>G292*0.7+F292*0.3</f>
        <v>81.62</v>
      </c>
      <c r="J292" s="25">
        <v>1</v>
      </c>
      <c r="K292" s="26" t="s">
        <v>16</v>
      </c>
    </row>
    <row r="293" spans="1:11">
      <c r="A293" s="13">
        <v>290</v>
      </c>
      <c r="B293" s="13" t="s">
        <v>329</v>
      </c>
      <c r="C293" s="13">
        <v>24</v>
      </c>
      <c r="D293" s="13" t="s">
        <v>320</v>
      </c>
      <c r="E293" s="13">
        <v>12405230</v>
      </c>
      <c r="F293" s="14">
        <v>81</v>
      </c>
      <c r="G293" s="18">
        <v>79.02</v>
      </c>
      <c r="H293" s="16"/>
      <c r="I293" s="19">
        <f>G293*0.7+F293*0.3</f>
        <v>79.614</v>
      </c>
      <c r="J293" s="25">
        <v>2</v>
      </c>
      <c r="K293" s="26" t="s">
        <v>16</v>
      </c>
    </row>
    <row r="294" spans="1:11">
      <c r="A294" s="13">
        <v>291</v>
      </c>
      <c r="B294" s="13" t="s">
        <v>330</v>
      </c>
      <c r="C294" s="13">
        <v>24</v>
      </c>
      <c r="D294" s="13" t="s">
        <v>320</v>
      </c>
      <c r="E294" s="13">
        <v>12405128</v>
      </c>
      <c r="F294" s="14">
        <v>77</v>
      </c>
      <c r="G294" s="18">
        <v>80.48</v>
      </c>
      <c r="H294" s="16"/>
      <c r="I294" s="19">
        <f>G294*0.7+F294*0.3</f>
        <v>79.436</v>
      </c>
      <c r="J294" s="25">
        <v>3</v>
      </c>
      <c r="K294" s="14"/>
    </row>
    <row r="295" spans="1:11">
      <c r="A295" s="13">
        <v>292</v>
      </c>
      <c r="B295" s="13" t="s">
        <v>331</v>
      </c>
      <c r="C295" s="13">
        <v>24</v>
      </c>
      <c r="D295" s="13" t="s">
        <v>320</v>
      </c>
      <c r="E295" s="13">
        <v>12405120</v>
      </c>
      <c r="F295" s="14">
        <v>78</v>
      </c>
      <c r="G295" s="18">
        <v>77.94</v>
      </c>
      <c r="H295" s="16"/>
      <c r="I295" s="19">
        <f>G295*0.7+F295*0.3</f>
        <v>77.958</v>
      </c>
      <c r="J295" s="25">
        <v>4</v>
      </c>
      <c r="K295" s="14"/>
    </row>
    <row r="296" spans="1:11">
      <c r="A296" s="13">
        <v>293</v>
      </c>
      <c r="B296" s="13" t="s">
        <v>332</v>
      </c>
      <c r="C296" s="13">
        <v>24</v>
      </c>
      <c r="D296" s="13" t="s">
        <v>320</v>
      </c>
      <c r="E296" s="13">
        <v>12405125</v>
      </c>
      <c r="F296" s="14">
        <v>72</v>
      </c>
      <c r="G296" s="18">
        <v>80.5</v>
      </c>
      <c r="H296" s="16"/>
      <c r="I296" s="19">
        <f>G296*0.7+F296*0.3</f>
        <v>77.95</v>
      </c>
      <c r="J296" s="25">
        <v>5</v>
      </c>
      <c r="K296" s="14"/>
    </row>
    <row r="297" spans="1:11">
      <c r="A297" s="13">
        <v>294</v>
      </c>
      <c r="B297" s="13" t="s">
        <v>333</v>
      </c>
      <c r="C297" s="13">
        <v>25</v>
      </c>
      <c r="D297" s="13" t="s">
        <v>334</v>
      </c>
      <c r="E297" s="13">
        <v>12505817</v>
      </c>
      <c r="F297" s="14">
        <v>90</v>
      </c>
      <c r="G297" s="29" t="s">
        <v>85</v>
      </c>
      <c r="H297" s="29" t="s">
        <v>85</v>
      </c>
      <c r="I297" s="27" t="s">
        <v>86</v>
      </c>
      <c r="J297" s="28"/>
      <c r="K297" s="14"/>
    </row>
    <row r="298" spans="1:11">
      <c r="A298" s="13">
        <v>295</v>
      </c>
      <c r="B298" s="13" t="s">
        <v>335</v>
      </c>
      <c r="C298" s="13">
        <v>25</v>
      </c>
      <c r="D298" s="13" t="s">
        <v>334</v>
      </c>
      <c r="E298" s="13">
        <v>12505407</v>
      </c>
      <c r="F298" s="14">
        <v>87</v>
      </c>
      <c r="G298" s="18">
        <v>86.92</v>
      </c>
      <c r="H298" s="19">
        <v>86.52</v>
      </c>
      <c r="I298" s="19">
        <f t="shared" ref="I298:I313" si="12">F298*0.3+(G298*0.6+H298*0.4)*0.7</f>
        <v>86.832</v>
      </c>
      <c r="J298" s="25">
        <v>1</v>
      </c>
      <c r="K298" s="26" t="s">
        <v>16</v>
      </c>
    </row>
    <row r="299" spans="1:11">
      <c r="A299" s="13">
        <v>296</v>
      </c>
      <c r="B299" s="13" t="s">
        <v>336</v>
      </c>
      <c r="C299" s="13">
        <v>25</v>
      </c>
      <c r="D299" s="13" t="s">
        <v>334</v>
      </c>
      <c r="E299" s="13">
        <v>12505510</v>
      </c>
      <c r="F299" s="14">
        <v>86.5</v>
      </c>
      <c r="G299" s="18">
        <v>83.34</v>
      </c>
      <c r="H299" s="19">
        <v>86.28</v>
      </c>
      <c r="I299" s="19">
        <f t="shared" si="12"/>
        <v>85.1112</v>
      </c>
      <c r="J299" s="25">
        <v>2</v>
      </c>
      <c r="K299" s="26" t="s">
        <v>16</v>
      </c>
    </row>
    <row r="300" spans="1:11">
      <c r="A300" s="13">
        <v>297</v>
      </c>
      <c r="B300" s="13" t="s">
        <v>337</v>
      </c>
      <c r="C300" s="13">
        <v>25</v>
      </c>
      <c r="D300" s="13" t="s">
        <v>334</v>
      </c>
      <c r="E300" s="13">
        <v>12505312</v>
      </c>
      <c r="F300" s="14">
        <v>85.5</v>
      </c>
      <c r="G300" s="18">
        <v>83.78</v>
      </c>
      <c r="H300" s="19">
        <v>86.6</v>
      </c>
      <c r="I300" s="19">
        <f t="shared" si="12"/>
        <v>85.0856</v>
      </c>
      <c r="J300" s="25">
        <v>3</v>
      </c>
      <c r="K300" s="26" t="s">
        <v>16</v>
      </c>
    </row>
    <row r="301" spans="1:11">
      <c r="A301" s="13">
        <v>298</v>
      </c>
      <c r="B301" s="13" t="s">
        <v>338</v>
      </c>
      <c r="C301" s="13">
        <v>25</v>
      </c>
      <c r="D301" s="13" t="s">
        <v>334</v>
      </c>
      <c r="E301" s="13">
        <v>12505624</v>
      </c>
      <c r="F301" s="14">
        <v>83</v>
      </c>
      <c r="G301" s="18">
        <v>82.7</v>
      </c>
      <c r="H301" s="19">
        <v>88.24</v>
      </c>
      <c r="I301" s="19">
        <f t="shared" si="12"/>
        <v>84.3412</v>
      </c>
      <c r="J301" s="25">
        <v>4</v>
      </c>
      <c r="K301" s="26" t="s">
        <v>16</v>
      </c>
    </row>
    <row r="302" spans="1:11">
      <c r="A302" s="13">
        <v>299</v>
      </c>
      <c r="B302" s="13" t="s">
        <v>339</v>
      </c>
      <c r="C302" s="13">
        <v>25</v>
      </c>
      <c r="D302" s="13" t="s">
        <v>334</v>
      </c>
      <c r="E302" s="13">
        <v>12505627</v>
      </c>
      <c r="F302" s="14">
        <v>88</v>
      </c>
      <c r="G302" s="18">
        <v>81.8</v>
      </c>
      <c r="H302" s="19">
        <v>83.04</v>
      </c>
      <c r="I302" s="19">
        <f t="shared" si="12"/>
        <v>84.0072</v>
      </c>
      <c r="J302" s="25">
        <v>5</v>
      </c>
      <c r="K302" s="26" t="s">
        <v>16</v>
      </c>
    </row>
    <row r="303" spans="1:11">
      <c r="A303" s="13">
        <v>300</v>
      </c>
      <c r="B303" s="13" t="s">
        <v>340</v>
      </c>
      <c r="C303" s="13">
        <v>25</v>
      </c>
      <c r="D303" s="13" t="s">
        <v>334</v>
      </c>
      <c r="E303" s="13">
        <v>12505504</v>
      </c>
      <c r="F303" s="14">
        <v>80</v>
      </c>
      <c r="G303" s="18">
        <v>81.26</v>
      </c>
      <c r="H303" s="19">
        <v>82.64</v>
      </c>
      <c r="I303" s="19">
        <f t="shared" si="12"/>
        <v>81.2684</v>
      </c>
      <c r="J303" s="25">
        <v>6</v>
      </c>
      <c r="K303" s="26" t="s">
        <v>16</v>
      </c>
    </row>
    <row r="304" spans="1:11">
      <c r="A304" s="13">
        <v>301</v>
      </c>
      <c r="B304" s="13" t="s">
        <v>341</v>
      </c>
      <c r="C304" s="13">
        <v>25</v>
      </c>
      <c r="D304" s="13" t="s">
        <v>334</v>
      </c>
      <c r="E304" s="13">
        <v>12505330</v>
      </c>
      <c r="F304" s="14">
        <v>84</v>
      </c>
      <c r="G304" s="18">
        <v>80.1</v>
      </c>
      <c r="H304" s="19">
        <v>79.92</v>
      </c>
      <c r="I304" s="19">
        <f t="shared" si="12"/>
        <v>81.2196</v>
      </c>
      <c r="J304" s="25">
        <v>7</v>
      </c>
      <c r="K304" s="14"/>
    </row>
    <row r="305" spans="1:11">
      <c r="A305" s="13">
        <v>302</v>
      </c>
      <c r="B305" s="13" t="s">
        <v>342</v>
      </c>
      <c r="C305" s="13">
        <v>25</v>
      </c>
      <c r="D305" s="13" t="s">
        <v>334</v>
      </c>
      <c r="E305" s="13">
        <v>12505429</v>
      </c>
      <c r="F305" s="14">
        <v>81.5</v>
      </c>
      <c r="G305" s="18">
        <v>81.22</v>
      </c>
      <c r="H305" s="19">
        <v>80.38</v>
      </c>
      <c r="I305" s="19">
        <f t="shared" si="12"/>
        <v>81.0688</v>
      </c>
      <c r="J305" s="25">
        <v>8</v>
      </c>
      <c r="K305" s="14"/>
    </row>
    <row r="306" spans="1:11">
      <c r="A306" s="13">
        <v>303</v>
      </c>
      <c r="B306" s="13" t="s">
        <v>343</v>
      </c>
      <c r="C306" s="13">
        <v>25</v>
      </c>
      <c r="D306" s="13" t="s">
        <v>334</v>
      </c>
      <c r="E306" s="13">
        <v>12505417</v>
      </c>
      <c r="F306" s="14">
        <v>81</v>
      </c>
      <c r="G306" s="18">
        <v>80.26</v>
      </c>
      <c r="H306" s="19">
        <v>82.28</v>
      </c>
      <c r="I306" s="19">
        <f t="shared" si="12"/>
        <v>81.0476</v>
      </c>
      <c r="J306" s="25">
        <v>9</v>
      </c>
      <c r="K306" s="14"/>
    </row>
    <row r="307" spans="1:11">
      <c r="A307" s="13">
        <v>304</v>
      </c>
      <c r="B307" s="13" t="s">
        <v>344</v>
      </c>
      <c r="C307" s="13">
        <v>25</v>
      </c>
      <c r="D307" s="13" t="s">
        <v>334</v>
      </c>
      <c r="E307" s="13">
        <v>12505511</v>
      </c>
      <c r="F307" s="14">
        <v>81.5</v>
      </c>
      <c r="G307" s="18">
        <v>77.2</v>
      </c>
      <c r="H307" s="19">
        <v>81.14</v>
      </c>
      <c r="I307" s="19">
        <f t="shared" si="12"/>
        <v>79.5932</v>
      </c>
      <c r="J307" s="25">
        <v>10</v>
      </c>
      <c r="K307" s="14"/>
    </row>
    <row r="308" spans="1:11">
      <c r="A308" s="13">
        <v>305</v>
      </c>
      <c r="B308" s="13" t="s">
        <v>345</v>
      </c>
      <c r="C308" s="13">
        <v>25</v>
      </c>
      <c r="D308" s="13" t="s">
        <v>334</v>
      </c>
      <c r="E308" s="13">
        <v>12505703</v>
      </c>
      <c r="F308" s="14">
        <v>79</v>
      </c>
      <c r="G308" s="18">
        <v>77.36</v>
      </c>
      <c r="H308" s="19">
        <v>81.96</v>
      </c>
      <c r="I308" s="19">
        <f t="shared" si="12"/>
        <v>79.14</v>
      </c>
      <c r="J308" s="25">
        <v>11</v>
      </c>
      <c r="K308" s="14"/>
    </row>
    <row r="309" spans="1:11">
      <c r="A309" s="13">
        <v>306</v>
      </c>
      <c r="B309" s="13" t="s">
        <v>346</v>
      </c>
      <c r="C309" s="13">
        <v>25</v>
      </c>
      <c r="D309" s="13" t="s">
        <v>334</v>
      </c>
      <c r="E309" s="13">
        <v>12505604</v>
      </c>
      <c r="F309" s="14">
        <v>79.5</v>
      </c>
      <c r="G309" s="18">
        <v>79.1</v>
      </c>
      <c r="H309" s="19">
        <v>77.22</v>
      </c>
      <c r="I309" s="19">
        <f t="shared" si="12"/>
        <v>78.6936</v>
      </c>
      <c r="J309" s="25">
        <v>12</v>
      </c>
      <c r="K309" s="14"/>
    </row>
    <row r="310" spans="1:11">
      <c r="A310" s="13">
        <v>307</v>
      </c>
      <c r="B310" s="13" t="s">
        <v>347</v>
      </c>
      <c r="C310" s="13">
        <v>25</v>
      </c>
      <c r="D310" s="13" t="s">
        <v>334</v>
      </c>
      <c r="E310" s="13">
        <v>12505308</v>
      </c>
      <c r="F310" s="14">
        <v>89</v>
      </c>
      <c r="G310" s="18">
        <v>69.65</v>
      </c>
      <c r="H310" s="19">
        <v>79.28</v>
      </c>
      <c r="I310" s="19">
        <f t="shared" si="12"/>
        <v>78.1514</v>
      </c>
      <c r="J310" s="25">
        <v>13</v>
      </c>
      <c r="K310" s="14"/>
    </row>
    <row r="311" spans="1:11">
      <c r="A311" s="13">
        <v>308</v>
      </c>
      <c r="B311" s="13" t="s">
        <v>348</v>
      </c>
      <c r="C311" s="13">
        <v>25</v>
      </c>
      <c r="D311" s="13" t="s">
        <v>334</v>
      </c>
      <c r="E311" s="13">
        <v>12505602</v>
      </c>
      <c r="F311" s="14">
        <v>81.5</v>
      </c>
      <c r="G311" s="18">
        <v>72.5</v>
      </c>
      <c r="H311" s="19">
        <v>80.14</v>
      </c>
      <c r="I311" s="19">
        <f t="shared" si="12"/>
        <v>77.3392</v>
      </c>
      <c r="J311" s="25">
        <v>14</v>
      </c>
      <c r="K311" s="14"/>
    </row>
    <row r="312" spans="1:11">
      <c r="A312" s="13">
        <v>309</v>
      </c>
      <c r="B312" s="13" t="s">
        <v>349</v>
      </c>
      <c r="C312" s="13">
        <v>25</v>
      </c>
      <c r="D312" s="13" t="s">
        <v>334</v>
      </c>
      <c r="E312" s="13">
        <v>12505310</v>
      </c>
      <c r="F312" s="14">
        <v>81.5</v>
      </c>
      <c r="G312" s="18">
        <v>72.74</v>
      </c>
      <c r="H312" s="19">
        <v>79</v>
      </c>
      <c r="I312" s="19">
        <f t="shared" si="12"/>
        <v>77.1208</v>
      </c>
      <c r="J312" s="25">
        <v>15</v>
      </c>
      <c r="K312" s="14"/>
    </row>
    <row r="313" spans="1:11">
      <c r="A313" s="13">
        <v>310</v>
      </c>
      <c r="B313" s="13" t="s">
        <v>350</v>
      </c>
      <c r="C313" s="13">
        <v>25</v>
      </c>
      <c r="D313" s="13" t="s">
        <v>334</v>
      </c>
      <c r="E313" s="13">
        <v>12505416</v>
      </c>
      <c r="F313" s="14">
        <v>86</v>
      </c>
      <c r="G313" s="18">
        <v>75.12</v>
      </c>
      <c r="H313" s="19">
        <v>60.6</v>
      </c>
      <c r="I313" s="19">
        <f t="shared" si="12"/>
        <v>74.3184</v>
      </c>
      <c r="J313" s="25">
        <v>16</v>
      </c>
      <c r="K313" s="14"/>
    </row>
    <row r="314" spans="1:11">
      <c r="A314" s="13">
        <v>311</v>
      </c>
      <c r="B314" s="13" t="s">
        <v>351</v>
      </c>
      <c r="C314" s="13">
        <v>26</v>
      </c>
      <c r="D314" s="13" t="s">
        <v>334</v>
      </c>
      <c r="E314" s="13">
        <v>12606011</v>
      </c>
      <c r="F314" s="14">
        <v>84.5</v>
      </c>
      <c r="G314" s="26" t="s">
        <v>85</v>
      </c>
      <c r="H314" s="26" t="s">
        <v>85</v>
      </c>
      <c r="I314" s="27" t="s">
        <v>86</v>
      </c>
      <c r="J314" s="28"/>
      <c r="K314" s="14"/>
    </row>
    <row r="315" spans="1:11">
      <c r="A315" s="13">
        <v>312</v>
      </c>
      <c r="B315" s="13" t="s">
        <v>352</v>
      </c>
      <c r="C315" s="13">
        <v>26</v>
      </c>
      <c r="D315" s="13" t="s">
        <v>334</v>
      </c>
      <c r="E315" s="13">
        <v>12605826</v>
      </c>
      <c r="F315" s="14">
        <v>83.5</v>
      </c>
      <c r="G315" s="26" t="s">
        <v>85</v>
      </c>
      <c r="H315" s="26" t="s">
        <v>85</v>
      </c>
      <c r="I315" s="27" t="s">
        <v>86</v>
      </c>
      <c r="J315" s="28"/>
      <c r="K315" s="14"/>
    </row>
    <row r="316" spans="1:11">
      <c r="A316" s="13">
        <v>313</v>
      </c>
      <c r="B316" s="13" t="s">
        <v>353</v>
      </c>
      <c r="C316" s="13">
        <v>26</v>
      </c>
      <c r="D316" s="13" t="s">
        <v>334</v>
      </c>
      <c r="E316" s="13">
        <v>12606019</v>
      </c>
      <c r="F316" s="14">
        <v>82</v>
      </c>
      <c r="G316" s="18">
        <v>72.24</v>
      </c>
      <c r="H316" s="26" t="s">
        <v>85</v>
      </c>
      <c r="I316" s="27" t="s">
        <v>86</v>
      </c>
      <c r="J316" s="28"/>
      <c r="K316" s="14"/>
    </row>
    <row r="317" spans="1:11">
      <c r="A317" s="13">
        <v>314</v>
      </c>
      <c r="B317" s="13" t="s">
        <v>354</v>
      </c>
      <c r="C317" s="13">
        <v>26</v>
      </c>
      <c r="D317" s="13" t="s">
        <v>334</v>
      </c>
      <c r="E317" s="13">
        <v>12606222</v>
      </c>
      <c r="F317" s="14">
        <v>90</v>
      </c>
      <c r="G317" s="18">
        <v>82.92</v>
      </c>
      <c r="H317" s="19">
        <v>85.7</v>
      </c>
      <c r="I317" s="19">
        <f t="shared" ref="I317:I327" si="13">F317*0.3+(G317*0.6+H317*0.4)*0.7</f>
        <v>85.8224</v>
      </c>
      <c r="J317" s="25">
        <v>1</v>
      </c>
      <c r="K317" s="26" t="s">
        <v>16</v>
      </c>
    </row>
    <row r="318" spans="1:11">
      <c r="A318" s="13">
        <v>315</v>
      </c>
      <c r="B318" s="13" t="s">
        <v>355</v>
      </c>
      <c r="C318" s="13">
        <v>26</v>
      </c>
      <c r="D318" s="13" t="s">
        <v>334</v>
      </c>
      <c r="E318" s="13">
        <v>12606415</v>
      </c>
      <c r="F318" s="14">
        <v>89</v>
      </c>
      <c r="G318" s="18">
        <v>84.5</v>
      </c>
      <c r="H318" s="19">
        <v>82.84</v>
      </c>
      <c r="I318" s="19">
        <f t="shared" si="13"/>
        <v>85.3852</v>
      </c>
      <c r="J318" s="25">
        <v>2</v>
      </c>
      <c r="K318" s="26" t="s">
        <v>16</v>
      </c>
    </row>
    <row r="319" spans="1:11">
      <c r="A319" s="13">
        <v>316</v>
      </c>
      <c r="B319" s="13" t="s">
        <v>356</v>
      </c>
      <c r="C319" s="13">
        <v>26</v>
      </c>
      <c r="D319" s="13" t="s">
        <v>334</v>
      </c>
      <c r="E319" s="13">
        <v>12606323</v>
      </c>
      <c r="F319" s="14">
        <v>86.5</v>
      </c>
      <c r="G319" s="18">
        <v>81.48</v>
      </c>
      <c r="H319" s="19">
        <v>84.4</v>
      </c>
      <c r="I319" s="19">
        <f t="shared" si="13"/>
        <v>83.8036</v>
      </c>
      <c r="J319" s="25">
        <v>3</v>
      </c>
      <c r="K319" s="26" t="s">
        <v>16</v>
      </c>
    </row>
    <row r="320" spans="1:11">
      <c r="A320" s="13">
        <v>317</v>
      </c>
      <c r="B320" s="13" t="s">
        <v>357</v>
      </c>
      <c r="C320" s="13">
        <v>26</v>
      </c>
      <c r="D320" s="13" t="s">
        <v>334</v>
      </c>
      <c r="E320" s="13">
        <v>12605920</v>
      </c>
      <c r="F320" s="14">
        <v>91</v>
      </c>
      <c r="G320" s="18">
        <v>78.45</v>
      </c>
      <c r="H320" s="19">
        <v>79.44</v>
      </c>
      <c r="I320" s="19">
        <f t="shared" si="13"/>
        <v>82.4922</v>
      </c>
      <c r="J320" s="25">
        <v>4</v>
      </c>
      <c r="K320" s="26" t="s">
        <v>16</v>
      </c>
    </row>
    <row r="321" spans="1:11">
      <c r="A321" s="13">
        <v>318</v>
      </c>
      <c r="B321" s="13" t="s">
        <v>358</v>
      </c>
      <c r="C321" s="13">
        <v>26</v>
      </c>
      <c r="D321" s="13" t="s">
        <v>334</v>
      </c>
      <c r="E321" s="13">
        <v>12606116</v>
      </c>
      <c r="F321" s="14">
        <v>84.5</v>
      </c>
      <c r="G321" s="18">
        <v>80.08</v>
      </c>
      <c r="H321" s="19">
        <v>80.82</v>
      </c>
      <c r="I321" s="19">
        <f t="shared" si="13"/>
        <v>81.6132</v>
      </c>
      <c r="J321" s="25">
        <v>5</v>
      </c>
      <c r="K321" s="14"/>
    </row>
    <row r="322" spans="1:11">
      <c r="A322" s="13">
        <v>319</v>
      </c>
      <c r="B322" s="13" t="s">
        <v>359</v>
      </c>
      <c r="C322" s="13">
        <v>26</v>
      </c>
      <c r="D322" s="13" t="s">
        <v>334</v>
      </c>
      <c r="E322" s="13">
        <v>12606220</v>
      </c>
      <c r="F322" s="14">
        <v>82.5</v>
      </c>
      <c r="G322" s="18">
        <v>80.22</v>
      </c>
      <c r="H322" s="19">
        <v>80.88</v>
      </c>
      <c r="I322" s="19">
        <f t="shared" si="13"/>
        <v>81.0888</v>
      </c>
      <c r="J322" s="25">
        <v>6</v>
      </c>
      <c r="K322" s="14"/>
    </row>
    <row r="323" spans="1:11">
      <c r="A323" s="13">
        <v>320</v>
      </c>
      <c r="B323" s="13" t="s">
        <v>360</v>
      </c>
      <c r="C323" s="13">
        <v>26</v>
      </c>
      <c r="D323" s="13" t="s">
        <v>334</v>
      </c>
      <c r="E323" s="13">
        <v>12606103</v>
      </c>
      <c r="F323" s="14">
        <v>84</v>
      </c>
      <c r="G323" s="18">
        <v>78.18</v>
      </c>
      <c r="H323" s="19">
        <v>81.88</v>
      </c>
      <c r="I323" s="19">
        <f t="shared" si="13"/>
        <v>80.962</v>
      </c>
      <c r="J323" s="25">
        <v>7</v>
      </c>
      <c r="K323" s="14"/>
    </row>
    <row r="324" spans="1:11">
      <c r="A324" s="13">
        <v>321</v>
      </c>
      <c r="B324" s="13" t="s">
        <v>361</v>
      </c>
      <c r="C324" s="13">
        <v>26</v>
      </c>
      <c r="D324" s="13" t="s">
        <v>334</v>
      </c>
      <c r="E324" s="13">
        <v>12606017</v>
      </c>
      <c r="F324" s="14">
        <v>83</v>
      </c>
      <c r="G324" s="18">
        <v>78.14</v>
      </c>
      <c r="H324" s="19">
        <v>82.14</v>
      </c>
      <c r="I324" s="19">
        <f t="shared" si="13"/>
        <v>80.718</v>
      </c>
      <c r="J324" s="25">
        <v>8</v>
      </c>
      <c r="K324" s="14"/>
    </row>
    <row r="325" spans="1:11">
      <c r="A325" s="13">
        <v>322</v>
      </c>
      <c r="B325" s="13" t="s">
        <v>362</v>
      </c>
      <c r="C325" s="13">
        <v>26</v>
      </c>
      <c r="D325" s="13" t="s">
        <v>334</v>
      </c>
      <c r="E325" s="13">
        <v>12606319</v>
      </c>
      <c r="F325" s="14">
        <v>82</v>
      </c>
      <c r="G325" s="18">
        <v>80.38</v>
      </c>
      <c r="H325" s="19">
        <v>79.44</v>
      </c>
      <c r="I325" s="19">
        <f t="shared" si="13"/>
        <v>80.6028</v>
      </c>
      <c r="J325" s="25">
        <v>9</v>
      </c>
      <c r="K325" s="14"/>
    </row>
    <row r="326" spans="1:11">
      <c r="A326" s="13">
        <v>323</v>
      </c>
      <c r="B326" s="13" t="s">
        <v>363</v>
      </c>
      <c r="C326" s="13">
        <v>26</v>
      </c>
      <c r="D326" s="13" t="s">
        <v>334</v>
      </c>
      <c r="E326" s="13">
        <v>12606327</v>
      </c>
      <c r="F326" s="14">
        <v>90</v>
      </c>
      <c r="G326" s="18">
        <v>81.28</v>
      </c>
      <c r="H326" s="19">
        <v>66.96</v>
      </c>
      <c r="I326" s="19">
        <f t="shared" si="13"/>
        <v>79.8864</v>
      </c>
      <c r="J326" s="25">
        <v>10</v>
      </c>
      <c r="K326" s="14"/>
    </row>
    <row r="327" spans="1:11">
      <c r="A327" s="13">
        <v>324</v>
      </c>
      <c r="B327" s="13" t="s">
        <v>364</v>
      </c>
      <c r="C327" s="13">
        <v>26</v>
      </c>
      <c r="D327" s="13" t="s">
        <v>334</v>
      </c>
      <c r="E327" s="13">
        <v>12606126</v>
      </c>
      <c r="F327" s="14">
        <v>82</v>
      </c>
      <c r="G327" s="18">
        <v>74.32</v>
      </c>
      <c r="H327" s="19">
        <v>77.82</v>
      </c>
      <c r="I327" s="19">
        <f t="shared" si="13"/>
        <v>77.604</v>
      </c>
      <c r="J327" s="25">
        <v>11</v>
      </c>
      <c r="K327" s="14"/>
    </row>
  </sheetData>
  <sortState ref="A4:K327">
    <sortCondition ref="C4:C327"/>
    <sortCondition ref="I4:I327" descending="1"/>
  </sortState>
  <mergeCells count="11">
    <mergeCell ref="A1:K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2021-05-25T04:28:00Z</dcterms:created>
  <cp:lastPrinted>2021-06-07T06:58:00Z</cp:lastPrinted>
  <dcterms:modified xsi:type="dcterms:W3CDTF">2021-06-09T05:59:33Z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