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<sst xmlns="http://schemas.openxmlformats.org/spreadsheetml/2006/main" count="73" uniqueCount="38">
  <si>
    <t>南京市溧水区教育局所属事业单位2020年12月公开招聘教师拟聘用人员名单</t>
  </si>
  <si>
    <t>序号</t>
  </si>
  <si>
    <t>主管
部门</t>
  </si>
  <si>
    <t>招聘
单位</t>
  </si>
  <si>
    <t>招聘
岗位</t>
  </si>
  <si>
    <t>拟聘用
人员姓名</t>
  </si>
  <si>
    <t>学历</t>
  </si>
  <si>
    <t>毕业院校</t>
  </si>
  <si>
    <t>专业</t>
  </si>
  <si>
    <t>笔试</t>
  </si>
  <si>
    <t>模拟       课堂</t>
  </si>
  <si>
    <t>综合
考评</t>
  </si>
  <si>
    <t>综合
排名</t>
  </si>
  <si>
    <t>体检
情况</t>
  </si>
  <si>
    <t>考察
情况</t>
  </si>
  <si>
    <t>备注</t>
  </si>
  <si>
    <t>溧水区教育局</t>
  </si>
  <si>
    <t>江苏省溧水高级中学</t>
  </si>
  <si>
    <t>数学</t>
  </si>
  <si>
    <t>王媛媛</t>
  </si>
  <si>
    <t>硕士研究生</t>
  </si>
  <si>
    <t>河海大学</t>
  </si>
  <si>
    <t>合格</t>
  </si>
  <si>
    <t>英语</t>
  </si>
  <si>
    <t>张晶晶</t>
  </si>
  <si>
    <t>大学本科</t>
  </si>
  <si>
    <t>扬州大学</t>
  </si>
  <si>
    <t>递补</t>
  </si>
  <si>
    <t>物理</t>
  </si>
  <si>
    <t>吴薇</t>
  </si>
  <si>
    <t>物理学（师范）</t>
  </si>
  <si>
    <t>张梦芝</t>
  </si>
  <si>
    <t>凝聚态物理</t>
  </si>
  <si>
    <t>溧水区第二高级中学</t>
  </si>
  <si>
    <t>李真真</t>
  </si>
  <si>
    <t>南京师范大学</t>
  </si>
  <si>
    <t>宣戈璐</t>
  </si>
  <si>
    <t>英语笔译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</si>
</sst>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0" fillId="21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3" borderId="5" applyNumberFormat="0" applyFon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4" fillId="12" borderId="4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tabSelected="1" workbookViewId="0">
      <selection activeCell="H3" sqref="H3"/>
    </sheetView>
  </sheetViews>
  <sheetFormatPr defaultColWidth="9" defaultRowHeight="13.5" outlineLevelRow="7"/>
  <cols>
    <col min="1" max="1" width="5.25" style="3" customWidth="1"/>
    <col min="2" max="2" width="12.625" customWidth="1"/>
    <col min="3" max="3" width="18" customWidth="1"/>
    <col min="6" max="6" width="12" customWidth="1"/>
    <col min="7" max="7" width="12.375" customWidth="1"/>
    <col min="8" max="8" width="14.5" customWidth="1"/>
    <col min="10" max="10" width="9" customWidth="1"/>
    <col min="15" max="15" width="11.75" customWidth="1"/>
  </cols>
  <sheetData>
    <row r="1" ht="42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42.75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="1" customFormat="1" ht="47.25" customHeight="1" spans="1:15">
      <c r="A3" s="6">
        <v>1</v>
      </c>
      <c r="B3" s="7" t="s">
        <v>16</v>
      </c>
      <c r="C3" s="7" t="s">
        <v>17</v>
      </c>
      <c r="D3" s="7" t="s">
        <v>18</v>
      </c>
      <c r="E3" s="7" t="s">
        <v>19</v>
      </c>
      <c r="F3" s="7" t="s">
        <v>20</v>
      </c>
      <c r="G3" s="7" t="s">
        <v>21</v>
      </c>
      <c r="H3" s="7" t="s">
        <v>18</v>
      </c>
      <c r="I3" s="8">
        <v>98</v>
      </c>
      <c r="J3" s="8">
        <v>72.2</v>
      </c>
      <c r="K3" s="8">
        <f t="shared" ref="K3:K7" si="0">ROUND(I3*0.3+J3*0.7,2)</f>
        <v>79.94</v>
      </c>
      <c r="L3" s="7">
        <v>1</v>
      </c>
      <c r="M3" s="7" t="s">
        <v>22</v>
      </c>
      <c r="N3" s="7" t="s">
        <v>22</v>
      </c>
      <c r="O3" s="7"/>
    </row>
    <row r="4" s="1" customFormat="1" ht="47.25" customHeight="1" spans="1:15">
      <c r="A4" s="6">
        <v>2</v>
      </c>
      <c r="B4" s="7" t="s">
        <v>16</v>
      </c>
      <c r="C4" s="7" t="s">
        <v>17</v>
      </c>
      <c r="D4" s="7" t="s">
        <v>23</v>
      </c>
      <c r="E4" s="7" t="s">
        <v>24</v>
      </c>
      <c r="F4" s="7" t="s">
        <v>25</v>
      </c>
      <c r="G4" s="7" t="s">
        <v>26</v>
      </c>
      <c r="H4" s="7" t="s">
        <v>23</v>
      </c>
      <c r="I4" s="8">
        <v>80</v>
      </c>
      <c r="J4" s="8">
        <v>76.2</v>
      </c>
      <c r="K4" s="8">
        <f t="shared" si="0"/>
        <v>77.34</v>
      </c>
      <c r="L4" s="7">
        <v>2</v>
      </c>
      <c r="M4" s="7" t="s">
        <v>22</v>
      </c>
      <c r="N4" s="7" t="s">
        <v>22</v>
      </c>
      <c r="O4" s="7" t="s">
        <v>27</v>
      </c>
    </row>
    <row r="5" s="2" customFormat="1" ht="47.25" customHeight="1" spans="1:15">
      <c r="A5" s="6">
        <v>3</v>
      </c>
      <c r="B5" s="7" t="s">
        <v>16</v>
      </c>
      <c r="C5" s="7" t="s">
        <v>17</v>
      </c>
      <c r="D5" s="7" t="s">
        <v>28</v>
      </c>
      <c r="E5" s="7" t="s">
        <v>29</v>
      </c>
      <c r="F5" s="7" t="s">
        <v>25</v>
      </c>
      <c r="G5" s="7" t="s">
        <v>26</v>
      </c>
      <c r="H5" s="7" t="s">
        <v>30</v>
      </c>
      <c r="I5" s="8">
        <v>83</v>
      </c>
      <c r="J5" s="8">
        <v>76.6</v>
      </c>
      <c r="K5" s="8">
        <f t="shared" si="0"/>
        <v>78.52</v>
      </c>
      <c r="L5" s="7">
        <v>1</v>
      </c>
      <c r="M5" s="7" t="s">
        <v>22</v>
      </c>
      <c r="N5" s="7" t="s">
        <v>22</v>
      </c>
      <c r="O5" s="7"/>
    </row>
    <row r="6" s="1" customFormat="1" ht="47.25" customHeight="1" spans="1:15">
      <c r="A6" s="6">
        <v>4</v>
      </c>
      <c r="B6" s="7" t="s">
        <v>16</v>
      </c>
      <c r="C6" s="7" t="s">
        <v>17</v>
      </c>
      <c r="D6" s="7" t="s">
        <v>28</v>
      </c>
      <c r="E6" s="7" t="s">
        <v>31</v>
      </c>
      <c r="F6" s="7" t="s">
        <v>20</v>
      </c>
      <c r="G6" s="7" t="s">
        <v>21</v>
      </c>
      <c r="H6" s="7" t="s">
        <v>32</v>
      </c>
      <c r="I6" s="8">
        <v>86</v>
      </c>
      <c r="J6" s="8">
        <v>74.4</v>
      </c>
      <c r="K6" s="8">
        <f t="shared" si="0"/>
        <v>77.88</v>
      </c>
      <c r="L6" s="7">
        <v>2</v>
      </c>
      <c r="M6" s="7" t="s">
        <v>22</v>
      </c>
      <c r="N6" s="7" t="s">
        <v>22</v>
      </c>
      <c r="O6" s="7"/>
    </row>
    <row r="7" s="1" customFormat="1" ht="47.25" customHeight="1" spans="1:15">
      <c r="A7" s="6">
        <v>5</v>
      </c>
      <c r="B7" s="7" t="s">
        <v>16</v>
      </c>
      <c r="C7" s="7" t="s">
        <v>33</v>
      </c>
      <c r="D7" s="7" t="s">
        <v>18</v>
      </c>
      <c r="E7" s="7" t="s">
        <v>34</v>
      </c>
      <c r="F7" s="7" t="s">
        <v>20</v>
      </c>
      <c r="G7" s="7" t="s">
        <v>35</v>
      </c>
      <c r="H7" s="7" t="s">
        <v>18</v>
      </c>
      <c r="I7" s="9">
        <v>95</v>
      </c>
      <c r="J7" s="9">
        <v>72</v>
      </c>
      <c r="K7" s="10">
        <f t="shared" si="0"/>
        <v>78.9</v>
      </c>
      <c r="L7" s="11">
        <v>2</v>
      </c>
      <c r="M7" s="7" t="s">
        <v>22</v>
      </c>
      <c r="N7" s="7" t="s">
        <v>22</v>
      </c>
      <c r="O7" s="7" t="s">
        <v>27</v>
      </c>
    </row>
    <row r="8" s="1" customFormat="1" ht="47.25" customHeight="1" spans="1:15">
      <c r="A8" s="6">
        <v>6</v>
      </c>
      <c r="B8" s="7" t="s">
        <v>16</v>
      </c>
      <c r="C8" s="7" t="s">
        <v>33</v>
      </c>
      <c r="D8" s="7" t="s">
        <v>23</v>
      </c>
      <c r="E8" s="7" t="s">
        <v>36</v>
      </c>
      <c r="F8" s="7" t="s">
        <v>20</v>
      </c>
      <c r="G8" s="7" t="s">
        <v>35</v>
      </c>
      <c r="H8" s="7" t="s">
        <v>37</v>
      </c>
      <c r="I8" s="8">
        <v>80</v>
      </c>
      <c r="J8" s="8">
        <v>76.4</v>
      </c>
      <c r="K8" s="8">
        <f t="shared" ref="K8" si="1">ROUND(I8*0.3+J8*0.7,2)</f>
        <v>77.48</v>
      </c>
      <c r="L8" s="7">
        <v>2</v>
      </c>
      <c r="M8" s="7" t="s">
        <v>22</v>
      </c>
      <c r="N8" s="7" t="s">
        <v>22</v>
      </c>
      <c r="O8" s="7" t="s">
        <v>27</v>
      </c>
    </row>
  </sheetData>
  <mergeCells count="1">
    <mergeCell ref="A1:O1"/>
  </mergeCells>
  <pageMargins left="0.708661417322835" right="0.708661417322835" top="0.748031496062992" bottom="0.748031496062992" header="0.31496062992126" footer="0.31496062992126"/>
  <pageSetup paperSize="9" scale="84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27" sqref="D27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2021-03-31T04:51:10Z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