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表1" sheetId="1" r:id="rId1"/>
  </sheets>
  <definedNames>
    <definedName name="_xlnm.Print_Titles" localSheetId="0">需求表1!$1:$3</definedName>
  </definedNames>
  <calcPr calcId="144525" concurrentCalc="0"/>
</workbook>
</file>

<file path=xl/sharedStrings.xml><?xml version="1.0" encoding="utf-8"?>
<sst xmlns="http://schemas.openxmlformats.org/spreadsheetml/2006/main" count="114" uniqueCount="76">
  <si>
    <t>2021年南京市栖霞区中小学、幼儿园公开招聘教师学科（专业）需求表1</t>
  </si>
  <si>
    <t>序号</t>
  </si>
  <si>
    <t>招聘单位</t>
  </si>
  <si>
    <t>招聘岗位</t>
  </si>
  <si>
    <t>中小学（含新港中专校、幼儿园）学科岗位</t>
  </si>
  <si>
    <t>南京新港中等专业学校专业课岗位</t>
  </si>
  <si>
    <t>合计</t>
  </si>
  <si>
    <t>其他说明</t>
  </si>
  <si>
    <t>政策咨询电话及信息发布网址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</si>
  <si>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</si>
  <si>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</si>
  <si>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</si>
  <si>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</si>
  <si>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</si>
  <si>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</si>
  <si>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</si>
  <si>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</si>
  <si>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</si>
  <si>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音乐</t>
  </si>
  <si>
    <t>体育</t>
  </si>
  <si>
    <t>美术</t>
  </si>
  <si>
    <t>信息技术</t>
  </si>
  <si>
    <t>科学</t>
  </si>
  <si>
    <t>心理健康</t>
  </si>
  <si>
    <t>学前教育</t>
  </si>
  <si>
    <t>特殊教育</t>
  </si>
  <si>
    <t>财会</t>
  </si>
  <si>
    <t>南京市营防中学</t>
  </si>
  <si>
    <t>初中教师</t>
  </si>
  <si>
    <t>合并招聘岗位，报名不到具体单位。</t>
  </si>
  <si>
    <t xml:space="preserve">南京市人力资源和社会保障局网
南京市教育局网
南京市栖霞区人民政府网
南京市栖霞教育之家网
025-85562331
</t>
  </si>
  <si>
    <t>南京市花园中学</t>
  </si>
  <si>
    <t>南京市栖霞区摄山初级中学</t>
  </si>
  <si>
    <t>南京市栖霞区实验初级中学（南炼校区）</t>
  </si>
  <si>
    <t>南京市金陵中学仙林分校中学部</t>
  </si>
  <si>
    <t>南京师范大学附属中学仙林学校初中部</t>
  </si>
  <si>
    <t>南京师范大学附属中学丁家庄初级中学</t>
  </si>
  <si>
    <t>南京市第一中学马群分校</t>
  </si>
  <si>
    <t>南京市华电中学</t>
  </si>
  <si>
    <t>南京市迈皋桥初级中学</t>
  </si>
  <si>
    <t>南京师范大学附属中学燕子矶新城学校初中部</t>
  </si>
  <si>
    <t>南京市伯乐中学</t>
  </si>
  <si>
    <t>南京市栖霞区特殊教育学校</t>
  </si>
  <si>
    <t>初中小计</t>
  </si>
  <si>
    <t>南京市栖霞中学</t>
  </si>
  <si>
    <t>高中教师</t>
  </si>
  <si>
    <t>南京新港中等专业学校</t>
  </si>
  <si>
    <r>
      <rPr>
        <sz val="11"/>
        <rFont val="宋体"/>
        <charset val="134"/>
      </rPr>
      <t>职校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教师</t>
    </r>
  </si>
  <si>
    <t>高中（职校）小计</t>
  </si>
  <si>
    <t>南京市栖霞区龙潭中心小学</t>
  </si>
  <si>
    <t>小学教师</t>
  </si>
  <si>
    <t>南京市栖霞区摄山星城小学</t>
  </si>
  <si>
    <t>南京市栖霞区栖霞中心小学</t>
  </si>
  <si>
    <t>南京市栖霞区实验小学</t>
  </si>
  <si>
    <t>南京市金陵小学</t>
  </si>
  <si>
    <t>南京师范大学附属中学仙林学校小学部</t>
  </si>
  <si>
    <t>南京市太阳城小学</t>
  </si>
  <si>
    <t>南京市栖霞区迈皋桥中心小学</t>
  </si>
  <si>
    <t>南京市晓庄小学</t>
  </si>
  <si>
    <t>南京市栖霞区燕子矶中心小学</t>
  </si>
  <si>
    <t>南京师范大学附属中学燕子矶新城学校小学部</t>
  </si>
  <si>
    <t>南京市栖霞区八卦洲中心小学</t>
  </si>
  <si>
    <t>小学总计</t>
  </si>
  <si>
    <t>南京市栖霞区龙潭幼儿园</t>
  </si>
  <si>
    <t>幼儿教师</t>
  </si>
  <si>
    <t xml:space="preserve">
合并招聘岗位，报名不到具体单位。</t>
  </si>
  <si>
    <t>南京市栖霞区西岗幼儿园</t>
  </si>
  <si>
    <t>南京市栖霞区第一实验幼儿园</t>
  </si>
  <si>
    <t>南京市栖霞区栖霞幼儿园</t>
  </si>
  <si>
    <t>南京市仙林实验幼儿园</t>
  </si>
  <si>
    <t>南京市栖霞区马群幼儿园</t>
  </si>
  <si>
    <t>南京市栖霞区迈皋桥幼儿园</t>
  </si>
  <si>
    <t>南京市栖霞区燕子矶幼儿园</t>
  </si>
  <si>
    <t>南京市栖霞区八卦洲幼儿园</t>
  </si>
  <si>
    <t>幼儿园总计</t>
  </si>
  <si>
    <t>全区合计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</si>
</sst>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华文中宋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.5"/>
      <color theme="1"/>
      <name val="仿宋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0.5"/>
      <color rgb="FFFF0000"/>
      <name val="仿宋"/>
      <charset val="134"/>
    </font>
    <font>
      <sz val="10"/>
      <color rgb="FFFF0000"/>
      <name val="Arial"/>
      <charset val="134"/>
    </font>
    <font>
      <sz val="11"/>
      <name val="宋体"/>
      <charset val="134"/>
      <scheme val="minor"/>
    </font>
    <font>
      <sz val="10.5"/>
      <name val="仿宋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Arial"/>
      <charset val="134"/>
    </font>
    <font>
      <b/>
      <sz val="24"/>
      <color indexed="53"/>
      <name val="宋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.5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9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/>
    <xf numFmtId="0" fontId="13" fillId="0" borderId="0" applyBorder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0" fontId="13" fillId="2" borderId="1" xfId="53" applyFont="1" applyFill="1" applyBorder="1" applyAlignment="1">
      <alignment horizontal="center" vertical="center" wrapText="1"/>
    </xf>
    <xf numFmtId="0" fontId="14" fillId="2" borderId="1" xfId="5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5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2" borderId="1" xfId="53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样式 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tabSelected="1" zoomScale="98" zoomScaleNormal="98" workbookViewId="0">
      <selection activeCell="U3" sqref="U3"/>
    </sheetView>
  </sheetViews>
  <sheetFormatPr defaultColWidth="9" defaultRowHeight="13.5"/>
  <cols>
    <col min="1" max="1" width="4.75" customWidth="1"/>
    <col min="2" max="2" width="23.625" customWidth="1"/>
    <col min="3" max="3" width="5.75" customWidth="1"/>
    <col min="4" max="4" width="4.625" customWidth="1"/>
    <col min="5" max="9" width="4.125" customWidth="1"/>
    <col min="10" max="10" width="6.125" customWidth="1"/>
    <col min="11" max="18" width="4.125" customWidth="1"/>
    <col min="19" max="19" width="4.125" style="4" customWidth="1"/>
    <col min="20" max="20" width="4.125" customWidth="1"/>
    <col min="21" max="21" width="16.25" customWidth="1"/>
    <col min="22" max="22" width="5" customWidth="1"/>
    <col min="23" max="23" width="5.875" customWidth="1"/>
    <col min="24" max="24" width="10.25" customWidth="1"/>
  </cols>
  <sheetData>
    <row r="1" ht="38.25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33.75" customHeight="1" spans="1:24">
      <c r="A2" s="6" t="s">
        <v>1</v>
      </c>
      <c r="B2" s="7" t="s">
        <v>2</v>
      </c>
      <c r="C2" s="7" t="s">
        <v>3</v>
      </c>
      <c r="D2" s="8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34" t="s">
        <v>5</v>
      </c>
      <c r="V2" s="35" t="s">
        <v>6</v>
      </c>
      <c r="W2" s="36" t="s">
        <v>7</v>
      </c>
      <c r="X2" s="36" t="s">
        <v>8</v>
      </c>
    </row>
    <row r="3" s="1" customFormat="1" ht="105.75" customHeight="1" spans="1:24">
      <c r="A3" s="6"/>
      <c r="B3" s="7"/>
      <c r="C3" s="7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 t="s">
        <v>23</v>
      </c>
      <c r="S3" s="15" t="s">
        <v>24</v>
      </c>
      <c r="T3" s="15" t="s">
        <v>25</v>
      </c>
      <c r="U3" s="10" t="s">
        <v>26</v>
      </c>
      <c r="V3" s="37"/>
      <c r="W3" s="36"/>
      <c r="X3" s="36"/>
    </row>
    <row r="4" s="1" customFormat="1" ht="33.75" customHeight="1" spans="1:24">
      <c r="A4" s="11">
        <v>1</v>
      </c>
      <c r="B4" s="12" t="s">
        <v>27</v>
      </c>
      <c r="C4" s="13" t="s">
        <v>28</v>
      </c>
      <c r="D4" s="14"/>
      <c r="E4" s="14"/>
      <c r="F4" s="14"/>
      <c r="G4" s="14"/>
      <c r="H4" s="14"/>
      <c r="I4" s="14"/>
      <c r="J4" s="14">
        <v>1</v>
      </c>
      <c r="K4" s="14"/>
      <c r="L4" s="14"/>
      <c r="M4" s="14"/>
      <c r="N4" s="14"/>
      <c r="O4" s="14"/>
      <c r="P4" s="14">
        <v>1</v>
      </c>
      <c r="Q4" s="14"/>
      <c r="R4" s="15">
        <v>1</v>
      </c>
      <c r="S4" s="15"/>
      <c r="T4" s="15"/>
      <c r="U4" s="14"/>
      <c r="V4" s="14">
        <f t="shared" ref="V4:V16" si="0">SUM(D4:U4)</f>
        <v>3</v>
      </c>
      <c r="W4" s="38" t="s">
        <v>29</v>
      </c>
      <c r="X4" s="38" t="s">
        <v>30</v>
      </c>
    </row>
    <row r="5" s="1" customFormat="1" ht="33.75" customHeight="1" spans="1:24">
      <c r="A5" s="11">
        <v>2</v>
      </c>
      <c r="B5" s="12" t="s">
        <v>31</v>
      </c>
      <c r="C5" s="13" t="s">
        <v>28</v>
      </c>
      <c r="D5" s="14">
        <v>1</v>
      </c>
      <c r="E5" s="14">
        <v>1</v>
      </c>
      <c r="F5" s="14">
        <v>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v>1</v>
      </c>
      <c r="S5" s="15"/>
      <c r="T5" s="15"/>
      <c r="U5" s="14"/>
      <c r="V5" s="14">
        <f t="shared" si="0"/>
        <v>4</v>
      </c>
      <c r="W5" s="39"/>
      <c r="X5" s="39"/>
    </row>
    <row r="6" s="1" customFormat="1" ht="33.75" customHeight="1" spans="1:24">
      <c r="A6" s="11">
        <v>3</v>
      </c>
      <c r="B6" s="12" t="s">
        <v>32</v>
      </c>
      <c r="C6" s="13" t="s">
        <v>28</v>
      </c>
      <c r="D6" s="15"/>
      <c r="E6" s="15"/>
      <c r="F6" s="15"/>
      <c r="G6" s="15"/>
      <c r="H6" s="16"/>
      <c r="I6" s="16"/>
      <c r="J6" s="15"/>
      <c r="K6" s="15">
        <v>1</v>
      </c>
      <c r="L6" s="15"/>
      <c r="M6" s="15"/>
      <c r="N6" s="15"/>
      <c r="O6" s="15"/>
      <c r="P6" s="15"/>
      <c r="Q6" s="15"/>
      <c r="R6" s="15"/>
      <c r="S6" s="15"/>
      <c r="T6" s="15"/>
      <c r="U6" s="14"/>
      <c r="V6" s="14">
        <f t="shared" si="0"/>
        <v>1</v>
      </c>
      <c r="W6" s="39"/>
      <c r="X6" s="39"/>
    </row>
    <row r="7" s="1" customFormat="1" ht="33.75" customHeight="1" spans="1:24">
      <c r="A7" s="11">
        <v>4</v>
      </c>
      <c r="B7" s="12" t="s">
        <v>33</v>
      </c>
      <c r="C7" s="13" t="s">
        <v>28</v>
      </c>
      <c r="D7" s="14">
        <v>1</v>
      </c>
      <c r="E7" s="14">
        <v>1</v>
      </c>
      <c r="F7" s="14">
        <v>2</v>
      </c>
      <c r="G7" s="14"/>
      <c r="H7" s="14"/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/>
      <c r="Q7" s="14"/>
      <c r="R7" s="14"/>
      <c r="S7" s="14"/>
      <c r="T7" s="14"/>
      <c r="U7" s="14"/>
      <c r="V7" s="14">
        <f t="shared" si="0"/>
        <v>11</v>
      </c>
      <c r="W7" s="39"/>
      <c r="X7" s="39"/>
    </row>
    <row r="8" s="1" customFormat="1" ht="33.75" customHeight="1" spans="1:24">
      <c r="A8" s="11">
        <v>6</v>
      </c>
      <c r="B8" s="12" t="s">
        <v>34</v>
      </c>
      <c r="C8" s="13" t="s">
        <v>28</v>
      </c>
      <c r="D8" s="15">
        <v>3</v>
      </c>
      <c r="E8" s="15">
        <v>3</v>
      </c>
      <c r="F8" s="15">
        <v>4</v>
      </c>
      <c r="G8" s="15">
        <v>2</v>
      </c>
      <c r="H8" s="15">
        <v>1</v>
      </c>
      <c r="I8" s="15">
        <v>2</v>
      </c>
      <c r="J8" s="15">
        <v>1</v>
      </c>
      <c r="K8" s="15">
        <v>1</v>
      </c>
      <c r="L8" s="15">
        <v>1</v>
      </c>
      <c r="M8" s="15"/>
      <c r="N8" s="15">
        <v>1</v>
      </c>
      <c r="O8" s="15"/>
      <c r="P8" s="15"/>
      <c r="Q8" s="15"/>
      <c r="R8" s="15">
        <v>1</v>
      </c>
      <c r="S8" s="15"/>
      <c r="T8" s="15"/>
      <c r="U8" s="14"/>
      <c r="V8" s="14">
        <f t="shared" si="0"/>
        <v>20</v>
      </c>
      <c r="W8" s="39"/>
      <c r="X8" s="39"/>
    </row>
    <row r="9" s="1" customFormat="1" ht="33.75" customHeight="1" spans="1:24">
      <c r="A9" s="11">
        <v>7</v>
      </c>
      <c r="B9" s="12" t="s">
        <v>35</v>
      </c>
      <c r="C9" s="13" t="s">
        <v>28</v>
      </c>
      <c r="D9" s="15">
        <v>4</v>
      </c>
      <c r="E9" s="15">
        <v>4</v>
      </c>
      <c r="F9" s="15">
        <v>3</v>
      </c>
      <c r="G9" s="15">
        <v>1</v>
      </c>
      <c r="H9" s="15"/>
      <c r="I9" s="15">
        <v>1</v>
      </c>
      <c r="J9" s="15"/>
      <c r="K9" s="15">
        <v>1</v>
      </c>
      <c r="L9" s="15">
        <v>2</v>
      </c>
      <c r="M9" s="15"/>
      <c r="N9" s="15">
        <v>2</v>
      </c>
      <c r="O9" s="15"/>
      <c r="P9" s="15"/>
      <c r="Q9" s="15"/>
      <c r="R9" s="15"/>
      <c r="S9" s="14"/>
      <c r="T9" s="14"/>
      <c r="U9" s="14"/>
      <c r="V9" s="14">
        <f t="shared" si="0"/>
        <v>18</v>
      </c>
      <c r="W9" s="39"/>
      <c r="X9" s="39"/>
    </row>
    <row r="10" s="1" customFormat="1" ht="33.75" customHeight="1" spans="1:24">
      <c r="A10" s="11">
        <v>8</v>
      </c>
      <c r="B10" s="12" t="s">
        <v>36</v>
      </c>
      <c r="C10" s="13" t="s">
        <v>28</v>
      </c>
      <c r="D10" s="14"/>
      <c r="E10" s="15"/>
      <c r="F10" s="15">
        <v>2</v>
      </c>
      <c r="G10" s="15">
        <v>1</v>
      </c>
      <c r="H10" s="15">
        <v>1</v>
      </c>
      <c r="I10" s="15">
        <v>1</v>
      </c>
      <c r="J10" s="15">
        <v>1</v>
      </c>
      <c r="K10" s="15"/>
      <c r="L10" s="14"/>
      <c r="M10" s="15"/>
      <c r="N10" s="15"/>
      <c r="O10" s="15"/>
      <c r="P10" s="15"/>
      <c r="Q10" s="15"/>
      <c r="R10" s="15"/>
      <c r="S10" s="14"/>
      <c r="T10" s="40"/>
      <c r="U10" s="40"/>
      <c r="V10" s="14">
        <f t="shared" si="0"/>
        <v>6</v>
      </c>
      <c r="W10" s="39"/>
      <c r="X10" s="39"/>
    </row>
    <row r="11" s="1" customFormat="1" ht="33.75" customHeight="1" spans="1:24">
      <c r="A11" s="11">
        <v>9</v>
      </c>
      <c r="B11" s="12" t="s">
        <v>37</v>
      </c>
      <c r="C11" s="13" t="s">
        <v>28</v>
      </c>
      <c r="D11" s="14">
        <v>2</v>
      </c>
      <c r="E11" s="14"/>
      <c r="F11" s="14"/>
      <c r="G11" s="14"/>
      <c r="H11" s="14"/>
      <c r="I11" s="14"/>
      <c r="J11" s="14"/>
      <c r="K11" s="14"/>
      <c r="L11" s="14"/>
      <c r="M11" s="14"/>
      <c r="N11" s="14">
        <v>1</v>
      </c>
      <c r="O11" s="14"/>
      <c r="P11" s="14"/>
      <c r="Q11" s="14"/>
      <c r="R11" s="14"/>
      <c r="S11" s="15"/>
      <c r="T11" s="15"/>
      <c r="U11" s="14"/>
      <c r="V11" s="14">
        <f t="shared" si="0"/>
        <v>3</v>
      </c>
      <c r="W11" s="39"/>
      <c r="X11" s="39"/>
    </row>
    <row r="12" s="1" customFormat="1" ht="33.75" customHeight="1" spans="1:24">
      <c r="A12" s="11">
        <v>10</v>
      </c>
      <c r="B12" s="12" t="s">
        <v>38</v>
      </c>
      <c r="C12" s="13" t="s">
        <v>28</v>
      </c>
      <c r="D12" s="14"/>
      <c r="E12" s="14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1</v>
      </c>
      <c r="S12" s="15"/>
      <c r="T12" s="15"/>
      <c r="U12" s="14"/>
      <c r="V12" s="14">
        <f t="shared" si="0"/>
        <v>2</v>
      </c>
      <c r="W12" s="39"/>
      <c r="X12" s="39"/>
    </row>
    <row r="13" s="1" customFormat="1" ht="33.75" customHeight="1" spans="1:24">
      <c r="A13" s="11">
        <v>11</v>
      </c>
      <c r="B13" s="12" t="s">
        <v>39</v>
      </c>
      <c r="C13" s="13" t="s">
        <v>28</v>
      </c>
      <c r="D13" s="15">
        <v>2</v>
      </c>
      <c r="E13" s="15">
        <v>3</v>
      </c>
      <c r="F13" s="15">
        <v>3</v>
      </c>
      <c r="G13" s="15">
        <v>1</v>
      </c>
      <c r="H13" s="15">
        <v>2</v>
      </c>
      <c r="I13" s="15">
        <v>1</v>
      </c>
      <c r="J13" s="15">
        <v>1</v>
      </c>
      <c r="K13" s="15"/>
      <c r="L13" s="15"/>
      <c r="M13" s="15"/>
      <c r="N13" s="15">
        <v>1</v>
      </c>
      <c r="O13" s="15"/>
      <c r="P13" s="15">
        <v>1</v>
      </c>
      <c r="Q13" s="15"/>
      <c r="R13" s="15"/>
      <c r="S13" s="15"/>
      <c r="T13" s="15"/>
      <c r="U13" s="14"/>
      <c r="V13" s="14">
        <f t="shared" si="0"/>
        <v>15</v>
      </c>
      <c r="W13" s="39"/>
      <c r="X13" s="39"/>
    </row>
    <row r="14" s="1" customFormat="1" ht="33.75" customHeight="1" spans="1:24">
      <c r="A14" s="11">
        <v>12</v>
      </c>
      <c r="B14" s="12" t="s">
        <v>40</v>
      </c>
      <c r="C14" s="13" t="s">
        <v>28</v>
      </c>
      <c r="D14" s="15"/>
      <c r="E14" s="15"/>
      <c r="F14" s="15"/>
      <c r="G14" s="15"/>
      <c r="H14" s="15"/>
      <c r="I14" s="15"/>
      <c r="J14" s="15">
        <v>1</v>
      </c>
      <c r="K14" s="15"/>
      <c r="L14" s="15">
        <v>1</v>
      </c>
      <c r="M14" s="15"/>
      <c r="N14" s="15"/>
      <c r="O14" s="15"/>
      <c r="P14" s="15"/>
      <c r="Q14" s="15"/>
      <c r="R14" s="15">
        <v>1</v>
      </c>
      <c r="S14" s="15"/>
      <c r="T14" s="15"/>
      <c r="U14" s="14"/>
      <c r="V14" s="14">
        <f t="shared" si="0"/>
        <v>3</v>
      </c>
      <c r="W14" s="39"/>
      <c r="X14" s="39"/>
    </row>
    <row r="15" s="1" customFormat="1" ht="33.75" customHeight="1" spans="1:24">
      <c r="A15" s="11">
        <v>14</v>
      </c>
      <c r="B15" s="12" t="s">
        <v>41</v>
      </c>
      <c r="C15" s="13" t="s">
        <v>28</v>
      </c>
      <c r="D15" s="14">
        <v>2</v>
      </c>
      <c r="E15" s="14"/>
      <c r="F15" s="14">
        <v>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4">
        <f t="shared" si="0"/>
        <v>4</v>
      </c>
      <c r="W15" s="39"/>
      <c r="X15" s="39"/>
    </row>
    <row r="16" s="1" customFormat="1" ht="33.75" customHeight="1" spans="1:24">
      <c r="A16" s="11">
        <v>15</v>
      </c>
      <c r="B16" s="12" t="s">
        <v>42</v>
      </c>
      <c r="C16" s="13" t="s">
        <v>28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v>2</v>
      </c>
      <c r="U16" s="15"/>
      <c r="V16" s="14">
        <f t="shared" si="0"/>
        <v>2</v>
      </c>
      <c r="W16" s="39"/>
      <c r="X16" s="39"/>
    </row>
    <row r="17" s="2" customFormat="1" ht="33.75" customHeight="1" spans="1:26">
      <c r="A17" s="17"/>
      <c r="B17" s="18" t="s">
        <v>43</v>
      </c>
      <c r="C17" s="19"/>
      <c r="D17" s="20">
        <f>SUM(D4:D16)</f>
        <v>15</v>
      </c>
      <c r="E17" s="20">
        <f t="shared" ref="E17:V17" si="1">SUM(E4:E16)</f>
        <v>13</v>
      </c>
      <c r="F17" s="20">
        <f t="shared" si="1"/>
        <v>17</v>
      </c>
      <c r="G17" s="20">
        <f t="shared" si="1"/>
        <v>5</v>
      </c>
      <c r="H17" s="20">
        <f t="shared" si="1"/>
        <v>4</v>
      </c>
      <c r="I17" s="20">
        <f t="shared" si="1"/>
        <v>6</v>
      </c>
      <c r="J17" s="20">
        <f t="shared" si="1"/>
        <v>6</v>
      </c>
      <c r="K17" s="20">
        <f t="shared" si="1"/>
        <v>4</v>
      </c>
      <c r="L17" s="20">
        <f t="shared" si="1"/>
        <v>5</v>
      </c>
      <c r="M17" s="20">
        <f t="shared" si="1"/>
        <v>1</v>
      </c>
      <c r="N17" s="20">
        <f t="shared" si="1"/>
        <v>6</v>
      </c>
      <c r="O17" s="20">
        <f t="shared" si="1"/>
        <v>1</v>
      </c>
      <c r="P17" s="20">
        <f t="shared" si="1"/>
        <v>2</v>
      </c>
      <c r="Q17" s="20">
        <f t="shared" si="1"/>
        <v>0</v>
      </c>
      <c r="R17" s="20">
        <f t="shared" si="1"/>
        <v>5</v>
      </c>
      <c r="S17" s="20">
        <f t="shared" si="1"/>
        <v>0</v>
      </c>
      <c r="T17" s="20">
        <f t="shared" si="1"/>
        <v>2</v>
      </c>
      <c r="U17" s="20">
        <f t="shared" si="1"/>
        <v>0</v>
      </c>
      <c r="V17" s="14">
        <f t="shared" si="1"/>
        <v>92</v>
      </c>
      <c r="W17" s="41"/>
      <c r="X17" s="41"/>
      <c r="Y17" s="1"/>
      <c r="Z17" s="1"/>
    </row>
    <row r="18" s="1" customFormat="1" ht="33.75" customHeight="1" spans="1:24">
      <c r="A18" s="11">
        <v>16</v>
      </c>
      <c r="B18" s="12" t="s">
        <v>44</v>
      </c>
      <c r="C18" s="13" t="s">
        <v>45</v>
      </c>
      <c r="D18" s="14">
        <v>2</v>
      </c>
      <c r="E18" s="14"/>
      <c r="F18" s="14"/>
      <c r="G18" s="14">
        <v>4</v>
      </c>
      <c r="H18" s="14"/>
      <c r="I18" s="14">
        <v>1</v>
      </c>
      <c r="J18" s="14">
        <v>2</v>
      </c>
      <c r="K18" s="14"/>
      <c r="L18" s="14">
        <v>1</v>
      </c>
      <c r="M18" s="14"/>
      <c r="N18" s="14"/>
      <c r="O18" s="14"/>
      <c r="P18" s="14"/>
      <c r="Q18" s="14"/>
      <c r="R18" s="14">
        <v>1</v>
      </c>
      <c r="S18" s="15"/>
      <c r="T18" s="15"/>
      <c r="U18" s="14"/>
      <c r="V18" s="14">
        <f t="shared" ref="V18:V43" si="2">SUM(D18:U18)</f>
        <v>11</v>
      </c>
      <c r="W18" s="38" t="s">
        <v>29</v>
      </c>
      <c r="X18" s="38" t="s">
        <v>30</v>
      </c>
    </row>
    <row r="19" s="1" customFormat="1" ht="33.75" customHeight="1" spans="1:24">
      <c r="A19" s="11">
        <v>18</v>
      </c>
      <c r="B19" s="12" t="s">
        <v>46</v>
      </c>
      <c r="C19" s="13" t="s">
        <v>47</v>
      </c>
      <c r="D19" s="14">
        <v>1</v>
      </c>
      <c r="E19" s="14">
        <v>3</v>
      </c>
      <c r="F19" s="14">
        <v>1</v>
      </c>
      <c r="G19" s="14"/>
      <c r="H19" s="14"/>
      <c r="I19" s="14">
        <v>1</v>
      </c>
      <c r="J19" s="14"/>
      <c r="K19" s="14"/>
      <c r="L19" s="14"/>
      <c r="M19" s="14"/>
      <c r="N19" s="14">
        <v>1</v>
      </c>
      <c r="O19" s="14"/>
      <c r="P19" s="14"/>
      <c r="Q19" s="14"/>
      <c r="R19" s="14">
        <v>1</v>
      </c>
      <c r="S19" s="14"/>
      <c r="T19" s="14"/>
      <c r="U19" s="14">
        <v>1</v>
      </c>
      <c r="V19" s="14">
        <f t="shared" si="2"/>
        <v>9</v>
      </c>
      <c r="W19" s="39"/>
      <c r="X19" s="39"/>
    </row>
    <row r="20" s="2" customFormat="1" ht="62.25" customHeight="1" spans="1:26">
      <c r="A20" s="17"/>
      <c r="B20" s="18" t="s">
        <v>48</v>
      </c>
      <c r="C20" s="19"/>
      <c r="D20" s="20">
        <f>SUM(D18:D19)</f>
        <v>3</v>
      </c>
      <c r="E20" s="20">
        <f t="shared" ref="E20:U20" si="3">SUM(E18:E19)</f>
        <v>3</v>
      </c>
      <c r="F20" s="20">
        <f t="shared" si="3"/>
        <v>1</v>
      </c>
      <c r="G20" s="20">
        <f t="shared" si="3"/>
        <v>4</v>
      </c>
      <c r="H20" s="20">
        <f t="shared" si="3"/>
        <v>0</v>
      </c>
      <c r="I20" s="20">
        <f t="shared" si="3"/>
        <v>2</v>
      </c>
      <c r="J20" s="20">
        <f t="shared" si="3"/>
        <v>2</v>
      </c>
      <c r="K20" s="20">
        <f t="shared" si="3"/>
        <v>0</v>
      </c>
      <c r="L20" s="20">
        <f t="shared" si="3"/>
        <v>1</v>
      </c>
      <c r="M20" s="20">
        <f t="shared" si="3"/>
        <v>0</v>
      </c>
      <c r="N20" s="20">
        <f t="shared" si="3"/>
        <v>1</v>
      </c>
      <c r="O20" s="20">
        <f t="shared" si="3"/>
        <v>0</v>
      </c>
      <c r="P20" s="20">
        <f t="shared" si="3"/>
        <v>0</v>
      </c>
      <c r="Q20" s="20">
        <f t="shared" si="3"/>
        <v>0</v>
      </c>
      <c r="R20" s="20">
        <f t="shared" si="3"/>
        <v>2</v>
      </c>
      <c r="S20" s="20">
        <f t="shared" si="3"/>
        <v>0</v>
      </c>
      <c r="T20" s="20">
        <f t="shared" si="3"/>
        <v>0</v>
      </c>
      <c r="U20" s="20">
        <f t="shared" si="3"/>
        <v>1</v>
      </c>
      <c r="V20" s="14">
        <f t="shared" si="2"/>
        <v>20</v>
      </c>
      <c r="W20" s="41"/>
      <c r="X20" s="41"/>
      <c r="Y20" s="1"/>
      <c r="Z20" s="1"/>
    </row>
    <row r="21" s="1" customFormat="1" ht="33.75" customHeight="1" spans="1:24">
      <c r="A21" s="21">
        <v>19</v>
      </c>
      <c r="B21" s="22" t="s">
        <v>49</v>
      </c>
      <c r="C21" s="23" t="s">
        <v>50</v>
      </c>
      <c r="D21" s="15">
        <v>9</v>
      </c>
      <c r="E21" s="15">
        <v>4</v>
      </c>
      <c r="F21" s="15">
        <v>2</v>
      </c>
      <c r="G21" s="15"/>
      <c r="H21" s="15"/>
      <c r="I21" s="15"/>
      <c r="J21" s="15"/>
      <c r="K21" s="15"/>
      <c r="L21" s="27"/>
      <c r="M21" s="15"/>
      <c r="N21" s="15">
        <v>1</v>
      </c>
      <c r="O21" s="15">
        <v>1</v>
      </c>
      <c r="P21" s="15"/>
      <c r="Q21" s="15">
        <v>1</v>
      </c>
      <c r="R21" s="15"/>
      <c r="S21" s="14"/>
      <c r="T21" s="14"/>
      <c r="U21" s="14"/>
      <c r="V21" s="14">
        <f t="shared" si="2"/>
        <v>18</v>
      </c>
      <c r="W21" s="42" t="s">
        <v>29</v>
      </c>
      <c r="X21" s="42" t="s">
        <v>30</v>
      </c>
    </row>
    <row r="22" s="1" customFormat="1" ht="33.75" customHeight="1" spans="1:24">
      <c r="A22" s="24">
        <v>20</v>
      </c>
      <c r="B22" s="22" t="s">
        <v>51</v>
      </c>
      <c r="C22" s="23" t="s">
        <v>50</v>
      </c>
      <c r="D22" s="14">
        <v>3</v>
      </c>
      <c r="E22" s="14">
        <v>3</v>
      </c>
      <c r="F22" s="14">
        <v>4</v>
      </c>
      <c r="G22" s="14"/>
      <c r="H22" s="14"/>
      <c r="I22" s="14"/>
      <c r="J22" s="14"/>
      <c r="K22" s="14"/>
      <c r="L22" s="27"/>
      <c r="M22" s="14"/>
      <c r="N22" s="14"/>
      <c r="O22" s="14"/>
      <c r="P22" s="15"/>
      <c r="Q22" s="14"/>
      <c r="R22" s="15"/>
      <c r="S22" s="15"/>
      <c r="T22" s="15"/>
      <c r="U22" s="15"/>
      <c r="V22" s="14">
        <f t="shared" si="2"/>
        <v>10</v>
      </c>
      <c r="W22" s="42"/>
      <c r="X22" s="42"/>
    </row>
    <row r="23" s="1" customFormat="1" ht="33.75" customHeight="1" spans="1:24">
      <c r="A23" s="21">
        <v>21</v>
      </c>
      <c r="B23" s="22" t="s">
        <v>52</v>
      </c>
      <c r="C23" s="23" t="s">
        <v>50</v>
      </c>
      <c r="D23" s="14">
        <v>4</v>
      </c>
      <c r="E23" s="14"/>
      <c r="F23" s="14"/>
      <c r="G23" s="14"/>
      <c r="H23" s="14"/>
      <c r="I23" s="14"/>
      <c r="J23" s="14"/>
      <c r="K23" s="14"/>
      <c r="L23" s="27"/>
      <c r="M23" s="14"/>
      <c r="N23" s="14"/>
      <c r="O23" s="14"/>
      <c r="P23" s="14">
        <v>1</v>
      </c>
      <c r="Q23" s="14">
        <v>1</v>
      </c>
      <c r="R23" s="14"/>
      <c r="S23" s="14"/>
      <c r="T23" s="14"/>
      <c r="U23" s="14"/>
      <c r="V23" s="14">
        <f t="shared" si="2"/>
        <v>6</v>
      </c>
      <c r="W23" s="42"/>
      <c r="X23" s="42"/>
    </row>
    <row r="24" s="1" customFormat="1" ht="33.75" customHeight="1" spans="1:24">
      <c r="A24" s="21">
        <v>22</v>
      </c>
      <c r="B24" s="22" t="s">
        <v>53</v>
      </c>
      <c r="C24" s="23" t="s">
        <v>50</v>
      </c>
      <c r="D24" s="14">
        <v>11</v>
      </c>
      <c r="E24" s="14">
        <v>7</v>
      </c>
      <c r="F24" s="14">
        <v>4</v>
      </c>
      <c r="G24" s="14"/>
      <c r="H24" s="14"/>
      <c r="I24" s="14"/>
      <c r="J24" s="14"/>
      <c r="K24" s="14"/>
      <c r="L24" s="27"/>
      <c r="M24" s="14">
        <v>3</v>
      </c>
      <c r="N24" s="14">
        <v>1</v>
      </c>
      <c r="O24" s="14">
        <v>1</v>
      </c>
      <c r="P24" s="15"/>
      <c r="Q24" s="14"/>
      <c r="R24" s="14">
        <v>3</v>
      </c>
      <c r="S24" s="14"/>
      <c r="T24" s="14"/>
      <c r="U24" s="14"/>
      <c r="V24" s="14">
        <f t="shared" si="2"/>
        <v>30</v>
      </c>
      <c r="W24" s="42"/>
      <c r="X24" s="42"/>
    </row>
    <row r="25" s="1" customFormat="1" ht="33.75" customHeight="1" spans="1:24">
      <c r="A25" s="24">
        <v>23</v>
      </c>
      <c r="B25" s="22" t="s">
        <v>54</v>
      </c>
      <c r="C25" s="23" t="s">
        <v>50</v>
      </c>
      <c r="D25" s="14">
        <v>11</v>
      </c>
      <c r="E25" s="14">
        <v>6</v>
      </c>
      <c r="F25" s="14">
        <v>5</v>
      </c>
      <c r="G25" s="14"/>
      <c r="H25" s="14"/>
      <c r="I25" s="14"/>
      <c r="J25" s="14"/>
      <c r="K25" s="14"/>
      <c r="L25" s="27"/>
      <c r="M25" s="14">
        <v>3</v>
      </c>
      <c r="N25" s="14">
        <v>6</v>
      </c>
      <c r="O25" s="14"/>
      <c r="P25" s="14"/>
      <c r="Q25" s="14"/>
      <c r="R25" s="14"/>
      <c r="S25" s="14"/>
      <c r="T25" s="14"/>
      <c r="U25" s="14"/>
      <c r="V25" s="14">
        <f t="shared" si="2"/>
        <v>31</v>
      </c>
      <c r="W25" s="42"/>
      <c r="X25" s="42"/>
    </row>
    <row r="26" s="1" customFormat="1" ht="33.75" customHeight="1" spans="1:24">
      <c r="A26" s="25">
        <v>24</v>
      </c>
      <c r="B26" s="22" t="s">
        <v>55</v>
      </c>
      <c r="C26" s="23" t="s">
        <v>50</v>
      </c>
      <c r="D26" s="14">
        <v>6</v>
      </c>
      <c r="E26" s="14">
        <v>4</v>
      </c>
      <c r="F26" s="14">
        <v>2</v>
      </c>
      <c r="G26" s="14"/>
      <c r="H26" s="14"/>
      <c r="I26" s="14"/>
      <c r="J26" s="14"/>
      <c r="K26" s="14"/>
      <c r="L26" s="27"/>
      <c r="M26" s="14">
        <v>1</v>
      </c>
      <c r="N26" s="14">
        <v>1</v>
      </c>
      <c r="O26" s="14"/>
      <c r="P26" s="14">
        <v>1</v>
      </c>
      <c r="Q26" s="14">
        <v>1</v>
      </c>
      <c r="R26" s="14"/>
      <c r="S26" s="14"/>
      <c r="T26" s="14"/>
      <c r="U26" s="14"/>
      <c r="V26" s="14">
        <f t="shared" si="2"/>
        <v>16</v>
      </c>
      <c r="W26" s="42"/>
      <c r="X26" s="42"/>
    </row>
    <row r="27" s="1" customFormat="1" ht="33.75" customHeight="1" spans="1:24">
      <c r="A27" s="25">
        <v>25</v>
      </c>
      <c r="B27" s="22" t="s">
        <v>56</v>
      </c>
      <c r="C27" s="23" t="s">
        <v>50</v>
      </c>
      <c r="D27" s="14">
        <v>6</v>
      </c>
      <c r="E27" s="15">
        <v>2</v>
      </c>
      <c r="F27" s="15">
        <v>2</v>
      </c>
      <c r="G27" s="15"/>
      <c r="H27" s="15"/>
      <c r="I27" s="15"/>
      <c r="J27" s="15"/>
      <c r="K27" s="15"/>
      <c r="L27" s="27"/>
      <c r="M27" s="15"/>
      <c r="N27" s="15"/>
      <c r="O27" s="15">
        <v>1</v>
      </c>
      <c r="P27" s="15"/>
      <c r="Q27" s="15"/>
      <c r="R27" s="15"/>
      <c r="S27" s="15"/>
      <c r="T27" s="14"/>
      <c r="U27" s="14"/>
      <c r="V27" s="14">
        <f t="shared" si="2"/>
        <v>11</v>
      </c>
      <c r="W27" s="42"/>
      <c r="X27" s="42"/>
    </row>
    <row r="28" s="1" customFormat="1" ht="33.75" customHeight="1" spans="1:24">
      <c r="A28" s="24">
        <v>26</v>
      </c>
      <c r="B28" s="22" t="s">
        <v>57</v>
      </c>
      <c r="C28" s="23" t="s">
        <v>50</v>
      </c>
      <c r="D28" s="15">
        <v>10</v>
      </c>
      <c r="E28" s="15">
        <v>7</v>
      </c>
      <c r="F28" s="15">
        <v>2</v>
      </c>
      <c r="G28" s="15"/>
      <c r="H28" s="15"/>
      <c r="I28" s="15"/>
      <c r="J28" s="15"/>
      <c r="K28" s="15"/>
      <c r="L28" s="27"/>
      <c r="M28" s="15">
        <v>2</v>
      </c>
      <c r="N28" s="15">
        <v>5</v>
      </c>
      <c r="O28" s="15">
        <v>1</v>
      </c>
      <c r="P28" s="15">
        <v>1</v>
      </c>
      <c r="Q28" s="15">
        <v>2</v>
      </c>
      <c r="R28" s="15">
        <v>2</v>
      </c>
      <c r="S28" s="15"/>
      <c r="T28" s="15"/>
      <c r="U28" s="14"/>
      <c r="V28" s="14">
        <f t="shared" si="2"/>
        <v>32</v>
      </c>
      <c r="W28" s="42"/>
      <c r="X28" s="42"/>
    </row>
    <row r="29" s="1" customFormat="1" ht="33.75" customHeight="1" spans="1:24">
      <c r="A29" s="21">
        <v>27</v>
      </c>
      <c r="B29" s="22" t="s">
        <v>58</v>
      </c>
      <c r="C29" s="23" t="s">
        <v>50</v>
      </c>
      <c r="D29" s="14"/>
      <c r="E29" s="14">
        <v>1</v>
      </c>
      <c r="F29" s="14">
        <v>1</v>
      </c>
      <c r="G29" s="14"/>
      <c r="H29" s="14"/>
      <c r="I29" s="14"/>
      <c r="J29" s="14"/>
      <c r="K29" s="14"/>
      <c r="L29" s="27"/>
      <c r="M29" s="14">
        <v>1</v>
      </c>
      <c r="N29" s="14">
        <v>1</v>
      </c>
      <c r="O29" s="14">
        <v>1</v>
      </c>
      <c r="P29" s="14"/>
      <c r="Q29" s="14">
        <v>1</v>
      </c>
      <c r="R29" s="14">
        <v>1</v>
      </c>
      <c r="S29" s="14"/>
      <c r="T29" s="14"/>
      <c r="U29" s="14"/>
      <c r="V29" s="14">
        <f t="shared" si="2"/>
        <v>7</v>
      </c>
      <c r="W29" s="42"/>
      <c r="X29" s="42"/>
    </row>
    <row r="30" s="1" customFormat="1" ht="33.75" customHeight="1" spans="1:24">
      <c r="A30" s="21">
        <v>28</v>
      </c>
      <c r="B30" s="22" t="s">
        <v>59</v>
      </c>
      <c r="C30" s="23" t="s">
        <v>50</v>
      </c>
      <c r="D30" s="14">
        <v>5</v>
      </c>
      <c r="E30" s="14">
        <v>2</v>
      </c>
      <c r="F30" s="14"/>
      <c r="G30" s="14"/>
      <c r="H30" s="14"/>
      <c r="I30" s="14"/>
      <c r="J30" s="14"/>
      <c r="K30" s="14"/>
      <c r="L30" s="27"/>
      <c r="M30" s="14"/>
      <c r="N30" s="14"/>
      <c r="O30" s="14"/>
      <c r="P30" s="14"/>
      <c r="Q30" s="14"/>
      <c r="R30" s="14"/>
      <c r="S30" s="14"/>
      <c r="T30" s="14"/>
      <c r="U30" s="14"/>
      <c r="V30" s="14">
        <f t="shared" si="2"/>
        <v>7</v>
      </c>
      <c r="W30" s="42"/>
      <c r="X30" s="42"/>
    </row>
    <row r="31" s="1" customFormat="1" ht="33.75" customHeight="1" spans="1:24">
      <c r="A31" s="24">
        <v>29</v>
      </c>
      <c r="B31" s="12" t="s">
        <v>60</v>
      </c>
      <c r="C31" s="23" t="s">
        <v>50</v>
      </c>
      <c r="D31" s="14">
        <v>2</v>
      </c>
      <c r="E31" s="14">
        <v>2</v>
      </c>
      <c r="F31" s="14">
        <v>1</v>
      </c>
      <c r="G31" s="14"/>
      <c r="H31" s="14"/>
      <c r="I31" s="14"/>
      <c r="J31" s="14"/>
      <c r="K31" s="14"/>
      <c r="L31" s="27"/>
      <c r="M31" s="14">
        <v>1</v>
      </c>
      <c r="N31" s="14">
        <v>2</v>
      </c>
      <c r="O31" s="14">
        <v>1</v>
      </c>
      <c r="P31" s="14">
        <v>1</v>
      </c>
      <c r="Q31" s="14">
        <v>1</v>
      </c>
      <c r="R31" s="14">
        <v>1</v>
      </c>
      <c r="S31" s="14"/>
      <c r="T31" s="14"/>
      <c r="U31" s="14"/>
      <c r="V31" s="14">
        <f t="shared" si="2"/>
        <v>12</v>
      </c>
      <c r="W31" s="42"/>
      <c r="X31" s="42"/>
    </row>
    <row r="32" s="1" customFormat="1" ht="33.75" customHeight="1" spans="1:24">
      <c r="A32" s="21">
        <v>30</v>
      </c>
      <c r="B32" s="22" t="s">
        <v>61</v>
      </c>
      <c r="C32" s="23" t="s">
        <v>50</v>
      </c>
      <c r="D32" s="14">
        <v>1</v>
      </c>
      <c r="E32" s="14"/>
      <c r="F32" s="14"/>
      <c r="G32" s="14"/>
      <c r="H32" s="14"/>
      <c r="I32" s="14"/>
      <c r="J32" s="14"/>
      <c r="K32" s="14"/>
      <c r="L32" s="27"/>
      <c r="M32" s="14">
        <v>1</v>
      </c>
      <c r="N32" s="14">
        <v>1</v>
      </c>
      <c r="O32" s="14">
        <v>2</v>
      </c>
      <c r="P32" s="14"/>
      <c r="Q32" s="14">
        <v>1</v>
      </c>
      <c r="R32" s="14"/>
      <c r="S32" s="14"/>
      <c r="T32" s="14"/>
      <c r="U32" s="14"/>
      <c r="V32" s="14">
        <f t="shared" si="2"/>
        <v>6</v>
      </c>
      <c r="W32" s="42"/>
      <c r="X32" s="42"/>
    </row>
    <row r="33" s="1" customFormat="1" ht="33.75" customHeight="1" spans="1:24">
      <c r="A33" s="21">
        <v>31</v>
      </c>
      <c r="B33" s="12" t="s">
        <v>42</v>
      </c>
      <c r="C33" s="23" t="s">
        <v>50</v>
      </c>
      <c r="D33" s="14"/>
      <c r="E33" s="14"/>
      <c r="F33" s="14"/>
      <c r="G33" s="14"/>
      <c r="H33" s="14"/>
      <c r="I33" s="14"/>
      <c r="J33" s="14"/>
      <c r="K33" s="14"/>
      <c r="L33" s="27"/>
      <c r="M33" s="14">
        <v>1</v>
      </c>
      <c r="N33" s="14"/>
      <c r="O33" s="14"/>
      <c r="P33" s="14"/>
      <c r="Q33" s="14"/>
      <c r="R33" s="14"/>
      <c r="S33" s="14"/>
      <c r="T33" s="14">
        <v>1</v>
      </c>
      <c r="U33" s="14"/>
      <c r="V33" s="14">
        <f t="shared" si="2"/>
        <v>2</v>
      </c>
      <c r="W33" s="42"/>
      <c r="X33" s="42"/>
    </row>
    <row r="34" s="3" customFormat="1" ht="27" customHeight="1" spans="1:26">
      <c r="A34" s="26" t="s">
        <v>62</v>
      </c>
      <c r="B34" s="26"/>
      <c r="C34" s="26"/>
      <c r="D34" s="26">
        <f>SUM(D21:D33)</f>
        <v>68</v>
      </c>
      <c r="E34" s="26">
        <f t="shared" ref="E34:U34" si="4">SUM(E21:E33)</f>
        <v>38</v>
      </c>
      <c r="F34" s="26">
        <f t="shared" si="4"/>
        <v>23</v>
      </c>
      <c r="G34" s="26">
        <f t="shared" si="4"/>
        <v>0</v>
      </c>
      <c r="H34" s="26">
        <f t="shared" si="4"/>
        <v>0</v>
      </c>
      <c r="I34" s="26">
        <f t="shared" si="4"/>
        <v>0</v>
      </c>
      <c r="J34" s="26">
        <f t="shared" si="4"/>
        <v>0</v>
      </c>
      <c r="K34" s="26">
        <f t="shared" si="4"/>
        <v>0</v>
      </c>
      <c r="L34" s="26">
        <f t="shared" si="4"/>
        <v>0</v>
      </c>
      <c r="M34" s="26">
        <f t="shared" si="4"/>
        <v>13</v>
      </c>
      <c r="N34" s="26">
        <f t="shared" si="4"/>
        <v>18</v>
      </c>
      <c r="O34" s="26">
        <f t="shared" si="4"/>
        <v>8</v>
      </c>
      <c r="P34" s="26">
        <f t="shared" si="4"/>
        <v>4</v>
      </c>
      <c r="Q34" s="26">
        <f t="shared" si="4"/>
        <v>8</v>
      </c>
      <c r="R34" s="26">
        <f t="shared" si="4"/>
        <v>7</v>
      </c>
      <c r="S34" s="26">
        <f t="shared" si="4"/>
        <v>0</v>
      </c>
      <c r="T34" s="26">
        <f t="shared" si="4"/>
        <v>1</v>
      </c>
      <c r="U34" s="26">
        <f t="shared" si="4"/>
        <v>0</v>
      </c>
      <c r="V34" s="14">
        <f t="shared" si="2"/>
        <v>188</v>
      </c>
      <c r="W34" s="42"/>
      <c r="X34" s="42"/>
      <c r="Y34" s="1"/>
      <c r="Z34" s="1"/>
    </row>
    <row r="35" s="1" customFormat="1" ht="33.75" customHeight="1" spans="1:24">
      <c r="A35" s="27">
        <v>32</v>
      </c>
      <c r="B35" s="12" t="s">
        <v>63</v>
      </c>
      <c r="C35" s="28" t="s">
        <v>64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5">
        <v>1</v>
      </c>
      <c r="T35" s="43"/>
      <c r="U35" s="43"/>
      <c r="V35" s="14">
        <f t="shared" si="2"/>
        <v>1</v>
      </c>
      <c r="W35" s="42" t="s">
        <v>65</v>
      </c>
      <c r="X35" s="42" t="s">
        <v>30</v>
      </c>
    </row>
    <row r="36" s="1" customFormat="1" ht="33.75" customHeight="1" spans="1:24">
      <c r="A36" s="27">
        <v>33</v>
      </c>
      <c r="B36" s="12" t="s">
        <v>66</v>
      </c>
      <c r="C36" s="28" t="s">
        <v>64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44">
        <v>5</v>
      </c>
      <c r="T36" s="45"/>
      <c r="U36" s="45"/>
      <c r="V36" s="14">
        <f t="shared" si="2"/>
        <v>5</v>
      </c>
      <c r="W36" s="42"/>
      <c r="X36" s="42"/>
    </row>
    <row r="37" s="1" customFormat="1" ht="33.75" customHeight="1" spans="1:24">
      <c r="A37" s="27">
        <v>34</v>
      </c>
      <c r="B37" s="12" t="s">
        <v>67</v>
      </c>
      <c r="C37" s="28" t="s">
        <v>64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44">
        <v>4</v>
      </c>
      <c r="T37" s="45"/>
      <c r="U37" s="45"/>
      <c r="V37" s="14">
        <f t="shared" si="2"/>
        <v>4</v>
      </c>
      <c r="W37" s="42"/>
      <c r="X37" s="42"/>
    </row>
    <row r="38" s="1" customFormat="1" ht="33.75" customHeight="1" spans="1:24">
      <c r="A38" s="27">
        <v>35</v>
      </c>
      <c r="B38" s="12" t="s">
        <v>68</v>
      </c>
      <c r="C38" s="28" t="s">
        <v>64</v>
      </c>
      <c r="D38" s="29"/>
      <c r="E38" s="29"/>
      <c r="F38" s="29"/>
      <c r="G38" s="30"/>
      <c r="H38" s="30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44">
        <v>2</v>
      </c>
      <c r="T38" s="45"/>
      <c r="U38" s="45"/>
      <c r="V38" s="14">
        <f t="shared" si="2"/>
        <v>2</v>
      </c>
      <c r="W38" s="42"/>
      <c r="X38" s="42"/>
    </row>
    <row r="39" s="1" customFormat="1" ht="33.75" customHeight="1" spans="1:24">
      <c r="A39" s="27">
        <v>36</v>
      </c>
      <c r="B39" s="12" t="s">
        <v>69</v>
      </c>
      <c r="C39" s="28" t="s">
        <v>64</v>
      </c>
      <c r="D39" s="29"/>
      <c r="E39" s="29"/>
      <c r="F39" s="29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44">
        <v>4</v>
      </c>
      <c r="T39" s="45"/>
      <c r="U39" s="45"/>
      <c r="V39" s="14">
        <f t="shared" si="2"/>
        <v>4</v>
      </c>
      <c r="W39" s="42"/>
      <c r="X39" s="42"/>
    </row>
    <row r="40" s="1" customFormat="1" ht="42" customHeight="1" spans="1:24">
      <c r="A40" s="27">
        <v>37</v>
      </c>
      <c r="B40" s="12" t="s">
        <v>70</v>
      </c>
      <c r="C40" s="28" t="s">
        <v>64</v>
      </c>
      <c r="D40" s="29"/>
      <c r="E40" s="29"/>
      <c r="F40" s="29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44">
        <v>4</v>
      </c>
      <c r="T40" s="45"/>
      <c r="U40" s="45"/>
      <c r="V40" s="14">
        <f t="shared" si="2"/>
        <v>4</v>
      </c>
      <c r="W40" s="42"/>
      <c r="X40" s="42"/>
    </row>
    <row r="41" s="1" customFormat="1" ht="33.75" customHeight="1" spans="1:24">
      <c r="A41" s="27">
        <v>38</v>
      </c>
      <c r="B41" s="12" t="s">
        <v>71</v>
      </c>
      <c r="C41" s="28" t="s">
        <v>64</v>
      </c>
      <c r="D41" s="29"/>
      <c r="E41" s="29"/>
      <c r="F41" s="29"/>
      <c r="G41" s="30"/>
      <c r="H41" s="30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44">
        <v>6</v>
      </c>
      <c r="T41" s="45"/>
      <c r="U41" s="45"/>
      <c r="V41" s="14">
        <f t="shared" si="2"/>
        <v>6</v>
      </c>
      <c r="W41" s="42"/>
      <c r="X41" s="42"/>
    </row>
    <row r="42" s="1" customFormat="1" ht="33.75" customHeight="1" spans="1:24">
      <c r="A42" s="27">
        <v>39</v>
      </c>
      <c r="B42" s="12" t="s">
        <v>72</v>
      </c>
      <c r="C42" s="28" t="s">
        <v>64</v>
      </c>
      <c r="D42" s="29"/>
      <c r="E42" s="29"/>
      <c r="F42" s="29"/>
      <c r="G42" s="30"/>
      <c r="H42" s="3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44">
        <v>4</v>
      </c>
      <c r="T42" s="45"/>
      <c r="U42" s="45"/>
      <c r="V42" s="14">
        <f t="shared" si="2"/>
        <v>4</v>
      </c>
      <c r="W42" s="42"/>
      <c r="X42" s="42"/>
    </row>
    <row r="43" s="1" customFormat="1" ht="33.75" customHeight="1" spans="1:24">
      <c r="A43" s="27">
        <v>40</v>
      </c>
      <c r="B43" s="12" t="s">
        <v>73</v>
      </c>
      <c r="C43" s="28" t="s">
        <v>64</v>
      </c>
      <c r="D43" s="29"/>
      <c r="E43" s="29"/>
      <c r="F43" s="29"/>
      <c r="G43" s="30"/>
      <c r="H43" s="30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44">
        <v>1</v>
      </c>
      <c r="T43" s="45"/>
      <c r="U43" s="45"/>
      <c r="V43" s="14">
        <f t="shared" si="2"/>
        <v>1</v>
      </c>
      <c r="W43" s="42"/>
      <c r="X43" s="42"/>
    </row>
    <row r="44" s="3" customFormat="1" ht="28.5" customHeight="1" spans="1:26">
      <c r="A44" s="26" t="s">
        <v>74</v>
      </c>
      <c r="B44" s="26"/>
      <c r="C44" s="26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14">
        <f>SUM(V35:V43)</f>
        <v>31</v>
      </c>
      <c r="W44" s="42"/>
      <c r="X44" s="42"/>
      <c r="Y44" s="1"/>
      <c r="Z44" s="1"/>
    </row>
    <row r="45" s="1" customFormat="1" ht="33.75" customHeight="1" spans="1:24">
      <c r="A45" s="32" t="s">
        <v>75</v>
      </c>
      <c r="B45" s="32"/>
      <c r="C45" s="32"/>
      <c r="D45" s="33">
        <f>V44+V34+V20+V17</f>
        <v>331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="1" customFormat="1" ht="33.75" customHeight="1" spans="19:19">
      <c r="S46" s="2"/>
    </row>
    <row r="47" s="1" customFormat="1" ht="33.75" customHeight="1" spans="19:19">
      <c r="S47" s="2"/>
    </row>
    <row r="48" s="1" customFormat="1" ht="33.75" customHeight="1" spans="19:19">
      <c r="S48" s="2"/>
    </row>
    <row r="49" s="1" customFormat="1" ht="33.75" customHeight="1" spans="19:19">
      <c r="S49" s="2"/>
    </row>
    <row r="50" s="1" customFormat="1" ht="33.75" customHeight="1" spans="19:19">
      <c r="S50" s="2"/>
    </row>
    <row r="51" s="1" customFormat="1" ht="33.75" customHeight="1" spans="19:19">
      <c r="S51" s="2"/>
    </row>
    <row r="52" s="1" customFormat="1" ht="33.75" customHeight="1" spans="19:19">
      <c r="S52" s="2"/>
    </row>
    <row r="53" s="1" customFormat="1" ht="33.75" customHeight="1" spans="19:19">
      <c r="S53" s="2"/>
    </row>
    <row r="54" s="1" customFormat="1" ht="33.75" customHeight="1" spans="19:19">
      <c r="S54" s="2"/>
    </row>
    <row r="55" s="1" customFormat="1" ht="33.75" customHeight="1" spans="19:19">
      <c r="S55" s="2"/>
    </row>
    <row r="56" s="1" customFormat="1" ht="33.75" customHeight="1" spans="19:19">
      <c r="S56" s="2"/>
    </row>
    <row r="57" s="1" customFormat="1" ht="33.75" customHeight="1" spans="19:19">
      <c r="S57" s="2"/>
    </row>
    <row r="58" s="1" customFormat="1" ht="33.75" customHeight="1" spans="19:19">
      <c r="S58" s="2"/>
    </row>
    <row r="59" s="1" customFormat="1" ht="33.75" customHeight="1" spans="19:19">
      <c r="S59" s="2"/>
    </row>
    <row r="60" s="1" customFormat="1" ht="33.75" customHeight="1" spans="19:19">
      <c r="S60" s="2"/>
    </row>
    <row r="61" s="1" customFormat="1" ht="33.75" customHeight="1" spans="19:19">
      <c r="S61" s="2"/>
    </row>
    <row r="62" s="1" customFormat="1" ht="33.75" customHeight="1" spans="19:19">
      <c r="S62" s="2"/>
    </row>
    <row r="63" s="1" customFormat="1" ht="33.75" customHeight="1" spans="19:19">
      <c r="S63" s="2"/>
    </row>
    <row r="64" s="1" customFormat="1" ht="33.75" customHeight="1" spans="19:19">
      <c r="S64" s="2"/>
    </row>
    <row r="65" s="1" customFormat="1" ht="33.75" customHeight="1" spans="19:19">
      <c r="S65" s="2"/>
    </row>
    <row r="66" s="1" customFormat="1" ht="33.75" customHeight="1" spans="19:19">
      <c r="S66" s="2"/>
    </row>
    <row r="67" s="1" customFormat="1" ht="33.75" customHeight="1" spans="19:19">
      <c r="S67" s="2"/>
    </row>
    <row r="68" s="1" customFormat="1" ht="33.75" customHeight="1" spans="19:19">
      <c r="S68" s="2"/>
    </row>
    <row r="69" s="1" customFormat="1" ht="33.75" customHeight="1" spans="19:19">
      <c r="S69" s="2"/>
    </row>
    <row r="70" s="1" customFormat="1" ht="33.75" customHeight="1" spans="19:19">
      <c r="S70" s="2"/>
    </row>
    <row r="71" s="1" customFormat="1" ht="33.75" customHeight="1" spans="19:19">
      <c r="S71" s="2"/>
    </row>
    <row r="72" s="1" customFormat="1" ht="33.75" customHeight="1" spans="19:19">
      <c r="S72" s="2"/>
    </row>
    <row r="73" s="1" customFormat="1" ht="33.75" customHeight="1" spans="19:19">
      <c r="S73" s="2"/>
    </row>
    <row r="74" s="1" customFormat="1" ht="33.75" customHeight="1" spans="19:19">
      <c r="S74" s="2"/>
    </row>
    <row r="75" s="1" customFormat="1" ht="33.75" customHeight="1" spans="19:19">
      <c r="S75" s="2"/>
    </row>
    <row r="76" s="1" customFormat="1" ht="33.75" customHeight="1" spans="19:19">
      <c r="S76" s="2"/>
    </row>
    <row r="77" s="1" customFormat="1" ht="33.75" customHeight="1" spans="19:19">
      <c r="S77" s="2"/>
    </row>
    <row r="78" s="1" customFormat="1" ht="33.75" customHeight="1" spans="19:19">
      <c r="S78" s="2"/>
    </row>
    <row r="79" s="1" customFormat="1" ht="33.75" customHeight="1" spans="19:19">
      <c r="S79" s="2"/>
    </row>
    <row r="80" s="1" customFormat="1" ht="33.75" customHeight="1" spans="19:19">
      <c r="S80" s="2"/>
    </row>
    <row r="81" s="1" customFormat="1" ht="33.75" customHeight="1" spans="19:19">
      <c r="S81" s="2"/>
    </row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</sheetData>
  <mergeCells count="20">
    <mergeCell ref="A1:X1"/>
    <mergeCell ref="D2:T2"/>
    <mergeCell ref="A34:C34"/>
    <mergeCell ref="A44:C44"/>
    <mergeCell ref="A45:C45"/>
    <mergeCell ref="D45:X45"/>
    <mergeCell ref="A2:A3"/>
    <mergeCell ref="B2:B3"/>
    <mergeCell ref="C2:C3"/>
    <mergeCell ref="V2:V3"/>
    <mergeCell ref="W2:W3"/>
    <mergeCell ref="W4:W17"/>
    <mergeCell ref="W18:W20"/>
    <mergeCell ref="W21:W34"/>
    <mergeCell ref="W35:W44"/>
    <mergeCell ref="X2:X3"/>
    <mergeCell ref="X4:X17"/>
    <mergeCell ref="X18:X20"/>
    <mergeCell ref="X21:X34"/>
    <mergeCell ref="X35:X44"/>
  </mergeCells>
  <printOptions horizontalCentered="1"/>
  <pageMargins left="0.17" right="0.11" top="0.55" bottom="0.55" header="0.31" footer="0.31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2021-01-05T10:18:00Z</cp:lastPrinted>
  <dcterms:modified xsi:type="dcterms:W3CDTF">2021-01-07T03:36:53Z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