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340208-考生成绩信息" sheetId="1" r:id="rId1"/>
  </sheets>
  <definedNames>
    <definedName name="Database">'340208-考生成绩信息'!$B$2:$G$39</definedName>
  </definedNames>
  <calcPr calcId="144525"/>
</workbook>
</file>

<file path=xl/sharedStrings.xml><?xml version="1.0" encoding="utf-8"?>
<sst xmlns="http://schemas.openxmlformats.org/spreadsheetml/2006/main" count="161" uniqueCount="131">
  <si>
    <t>三山区2020年新任教师招聘专业测试总成绩</t>
  </si>
  <si>
    <t>序号</t>
  </si>
  <si>
    <t>姓名</t>
  </si>
  <si>
    <t>岗位代码</t>
  </si>
  <si>
    <t>科目</t>
  </si>
  <si>
    <t>计划数</t>
  </si>
  <si>
    <t>准考证号</t>
  </si>
  <si>
    <t>笔试成绩</t>
  </si>
  <si>
    <t>专业测试成绩</t>
  </si>
  <si>
    <t>抽签号</t>
  </si>
  <si>
    <t>总成绩</t>
  </si>
  <si>
    <t>杨芬玲</t>
  </si>
  <si>
    <t>340208001001</t>
  </si>
  <si>
    <t>龙湖语文</t>
  </si>
  <si>
    <t>102004704</t>
  </si>
  <si>
    <t>92.4</t>
  </si>
  <si>
    <t>朱文君</t>
  </si>
  <si>
    <t>102006824</t>
  </si>
  <si>
    <t>86.7</t>
  </si>
  <si>
    <t>付晓庆</t>
  </si>
  <si>
    <t>102005926</t>
  </si>
  <si>
    <t>78.7</t>
  </si>
  <si>
    <t>鹿宇彤</t>
  </si>
  <si>
    <t>340208002001</t>
  </si>
  <si>
    <t>三山语文</t>
  </si>
  <si>
    <t>102004804</t>
  </si>
  <si>
    <t>75.1</t>
  </si>
  <si>
    <t>包晶晶</t>
  </si>
  <si>
    <t>340208003001</t>
  </si>
  <si>
    <t>保定语文</t>
  </si>
  <si>
    <t>102007624</t>
  </si>
  <si>
    <t>95</t>
  </si>
  <si>
    <t>赵霞</t>
  </si>
  <si>
    <t>102006325</t>
  </si>
  <si>
    <t>93.5</t>
  </si>
  <si>
    <t>潘奇</t>
  </si>
  <si>
    <t>102007221</t>
  </si>
  <si>
    <t>93.4</t>
  </si>
  <si>
    <t>从欢</t>
  </si>
  <si>
    <t>102003624</t>
  </si>
  <si>
    <t>鲁贵玲</t>
  </si>
  <si>
    <t>102007108</t>
  </si>
  <si>
    <t>93.3</t>
  </si>
  <si>
    <t>李亚莉</t>
  </si>
  <si>
    <t>102007127</t>
  </si>
  <si>
    <t>92</t>
  </si>
  <si>
    <t>汪智</t>
  </si>
  <si>
    <t>102005126</t>
  </si>
  <si>
    <t>91.6</t>
  </si>
  <si>
    <t>李中云</t>
  </si>
  <si>
    <t>102006430</t>
  </si>
  <si>
    <t>90.9</t>
  </si>
  <si>
    <t>周传如</t>
  </si>
  <si>
    <t>102005607</t>
  </si>
  <si>
    <t>90.8</t>
  </si>
  <si>
    <t>阳伶俐</t>
  </si>
  <si>
    <t>340208004001</t>
  </si>
  <si>
    <t>碧桂园语文</t>
  </si>
  <si>
    <t>102002908</t>
  </si>
  <si>
    <t>92.8</t>
  </si>
  <si>
    <t>丁文月</t>
  </si>
  <si>
    <t>102007026</t>
  </si>
  <si>
    <t>91.4</t>
  </si>
  <si>
    <t>方泽亚</t>
  </si>
  <si>
    <t>102007627</t>
  </si>
  <si>
    <t>90</t>
  </si>
  <si>
    <t>肖荣芳</t>
  </si>
  <si>
    <t>102003029</t>
  </si>
  <si>
    <t>88.4</t>
  </si>
  <si>
    <t>胡雪敏</t>
  </si>
  <si>
    <t>102005904</t>
  </si>
  <si>
    <t>87.3</t>
  </si>
  <si>
    <t>陈玲玲</t>
  </si>
  <si>
    <t>徐琦</t>
  </si>
  <si>
    <t>102005825</t>
  </si>
  <si>
    <t>83.9</t>
  </si>
  <si>
    <t>赵晨</t>
  </si>
  <si>
    <t>102005802</t>
  </si>
  <si>
    <t>80.7</t>
  </si>
  <si>
    <t>鲍放琦</t>
  </si>
  <si>
    <t>102006715</t>
  </si>
  <si>
    <t>74.2</t>
  </si>
  <si>
    <t>夏云敏</t>
  </si>
  <si>
    <t>340208001002</t>
  </si>
  <si>
    <t>龙湖数学</t>
  </si>
  <si>
    <t>102010322</t>
  </si>
  <si>
    <t>90.5</t>
  </si>
  <si>
    <t>葛盼</t>
  </si>
  <si>
    <t>102008508</t>
  </si>
  <si>
    <t>87.2</t>
  </si>
  <si>
    <t>蔡晰</t>
  </si>
  <si>
    <t>102010221</t>
  </si>
  <si>
    <t>86.9</t>
  </si>
  <si>
    <t>鲁慧敏</t>
  </si>
  <si>
    <t>102008505</t>
  </si>
  <si>
    <t>80</t>
  </si>
  <si>
    <t>彭承娟</t>
  </si>
  <si>
    <t>102008705</t>
  </si>
  <si>
    <t>77.6</t>
  </si>
  <si>
    <t>陈涛</t>
  </si>
  <si>
    <t>方林娟</t>
  </si>
  <si>
    <t>340208002002</t>
  </si>
  <si>
    <t>三山数学</t>
  </si>
  <si>
    <t>102008415</t>
  </si>
  <si>
    <t>99.3</t>
  </si>
  <si>
    <t>李世桐</t>
  </si>
  <si>
    <t>340208003002</t>
  </si>
  <si>
    <t>保定数学</t>
  </si>
  <si>
    <t>102008404</t>
  </si>
  <si>
    <t>87.1</t>
  </si>
  <si>
    <t>黄宏生</t>
  </si>
  <si>
    <t>102009610</t>
  </si>
  <si>
    <t>85.2</t>
  </si>
  <si>
    <t>王丹</t>
  </si>
  <si>
    <t>340208004002</t>
  </si>
  <si>
    <t>碧桂园数学</t>
  </si>
  <si>
    <t>102008729</t>
  </si>
  <si>
    <t>105.4</t>
  </si>
  <si>
    <t>赵书文</t>
  </si>
  <si>
    <t>102009216</t>
  </si>
  <si>
    <t>101.9</t>
  </si>
  <si>
    <t>王文娟</t>
  </si>
  <si>
    <t>102010029</t>
  </si>
  <si>
    <t>100.5</t>
  </si>
  <si>
    <t>王红</t>
  </si>
  <si>
    <t>102008125</t>
  </si>
  <si>
    <t>95.4</t>
  </si>
  <si>
    <t>范婷婷</t>
  </si>
  <si>
    <t>102009525</t>
  </si>
  <si>
    <t>94.9</t>
  </si>
  <si>
    <t>杨美霞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</si>
</sst>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_);[Red]\(0.0\)"/>
  </numFmts>
  <fonts count="22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topLeftCell="A22" workbookViewId="0">
      <selection activeCell="H49" sqref="H49"/>
    </sheetView>
  </sheetViews>
  <sheetFormatPr defaultColWidth="9" defaultRowHeight="13.5"/>
  <cols>
    <col min="1" max="1" width="3.875" style="1" customWidth="1"/>
    <col min="2" max="2" width="7.25" style="2" customWidth="1"/>
    <col min="3" max="3" width="13.5" style="2" customWidth="1"/>
    <col min="4" max="4" width="7.625" style="2" customWidth="1"/>
    <col min="5" max="5" width="5.125" style="2" customWidth="1"/>
    <col min="6" max="6" width="13.125" style="2" customWidth="1"/>
    <col min="7" max="7" width="10.125" style="2" customWidth="1"/>
    <col min="8" max="8" width="7.75" style="2" customWidth="1"/>
    <col min="9" max="9" width="5.875" style="1" customWidth="1"/>
    <col min="10" max="10" width="7.625" style="1" customWidth="1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</row>
    <row r="3" ht="17.45" customHeight="1" spans="1:10">
      <c r="A3" s="4">
        <v>1</v>
      </c>
      <c r="B3" s="5" t="s">
        <v>11</v>
      </c>
      <c r="C3" s="5" t="s">
        <v>12</v>
      </c>
      <c r="D3" s="5" t="s">
        <v>13</v>
      </c>
      <c r="E3" s="5">
        <v>1</v>
      </c>
      <c r="F3" s="5" t="s">
        <v>14</v>
      </c>
      <c r="G3" s="5" t="s">
        <v>15</v>
      </c>
      <c r="H3" s="7">
        <v>78.5</v>
      </c>
      <c r="I3" s="15">
        <v>20</v>
      </c>
      <c r="J3" s="16">
        <f>G3/1.2*0.6+H3*0.4</f>
        <v>77.6</v>
      </c>
    </row>
    <row r="4" ht="17.45" customHeight="1" spans="1:10">
      <c r="A4" s="4">
        <v>2</v>
      </c>
      <c r="B4" s="5" t="s">
        <v>16</v>
      </c>
      <c r="C4" s="5" t="s">
        <v>12</v>
      </c>
      <c r="D4" s="5"/>
      <c r="E4" s="5"/>
      <c r="F4" s="5" t="s">
        <v>17</v>
      </c>
      <c r="G4" s="5" t="s">
        <v>18</v>
      </c>
      <c r="H4" s="7">
        <v>75</v>
      </c>
      <c r="I4" s="15">
        <v>17</v>
      </c>
      <c r="J4" s="16">
        <f t="shared" ref="J4:J25" si="0">G4/1.2*0.6+H4*0.4</f>
        <v>73.35</v>
      </c>
    </row>
    <row r="5" ht="17.45" customHeight="1" spans="1:10">
      <c r="A5" s="4">
        <v>3</v>
      </c>
      <c r="B5" s="5" t="s">
        <v>19</v>
      </c>
      <c r="C5" s="5" t="s">
        <v>12</v>
      </c>
      <c r="D5" s="5"/>
      <c r="E5" s="5"/>
      <c r="F5" s="5" t="s">
        <v>20</v>
      </c>
      <c r="G5" s="5" t="s">
        <v>21</v>
      </c>
      <c r="H5" s="7">
        <v>75.8</v>
      </c>
      <c r="I5" s="15">
        <v>5</v>
      </c>
      <c r="J5" s="16">
        <f t="shared" si="0"/>
        <v>69.67</v>
      </c>
    </row>
    <row r="6" ht="17.45" customHeight="1" spans="1:10">
      <c r="A6" s="4">
        <v>4</v>
      </c>
      <c r="B6" s="5" t="s">
        <v>22</v>
      </c>
      <c r="C6" s="5" t="s">
        <v>23</v>
      </c>
      <c r="D6" s="5" t="s">
        <v>24</v>
      </c>
      <c r="E6" s="5">
        <v>1</v>
      </c>
      <c r="F6" s="5" t="s">
        <v>25</v>
      </c>
      <c r="G6" s="5" t="s">
        <v>26</v>
      </c>
      <c r="H6" s="7">
        <v>70.8</v>
      </c>
      <c r="I6" s="15">
        <v>10</v>
      </c>
      <c r="J6" s="16">
        <f t="shared" si="0"/>
        <v>65.87</v>
      </c>
    </row>
    <row r="7" ht="17.45" customHeight="1" spans="1:10">
      <c r="A7" s="4">
        <v>5</v>
      </c>
      <c r="B7" s="5" t="s">
        <v>27</v>
      </c>
      <c r="C7" s="5" t="s">
        <v>28</v>
      </c>
      <c r="D7" s="8" t="s">
        <v>29</v>
      </c>
      <c r="E7" s="8">
        <v>3</v>
      </c>
      <c r="F7" s="5" t="s">
        <v>30</v>
      </c>
      <c r="G7" s="5" t="s">
        <v>31</v>
      </c>
      <c r="H7" s="7">
        <v>77.8</v>
      </c>
      <c r="I7" s="15">
        <v>15</v>
      </c>
      <c r="J7" s="16">
        <f t="shared" si="0"/>
        <v>78.62</v>
      </c>
    </row>
    <row r="8" ht="17.45" customHeight="1" spans="1:10">
      <c r="A8" s="4">
        <v>6</v>
      </c>
      <c r="B8" s="5" t="s">
        <v>32</v>
      </c>
      <c r="C8" s="5" t="s">
        <v>28</v>
      </c>
      <c r="D8" s="9"/>
      <c r="E8" s="9"/>
      <c r="F8" s="5" t="s">
        <v>33</v>
      </c>
      <c r="G8" s="5" t="s">
        <v>34</v>
      </c>
      <c r="H8" s="7">
        <v>79.5</v>
      </c>
      <c r="I8" s="15">
        <v>21</v>
      </c>
      <c r="J8" s="16">
        <f t="shared" si="0"/>
        <v>78.55</v>
      </c>
    </row>
    <row r="9" ht="17.45" customHeight="1" spans="1:10">
      <c r="A9" s="4">
        <v>7</v>
      </c>
      <c r="B9" s="5" t="s">
        <v>35</v>
      </c>
      <c r="C9" s="5" t="s">
        <v>28</v>
      </c>
      <c r="D9" s="9"/>
      <c r="E9" s="9"/>
      <c r="F9" s="5" t="s">
        <v>36</v>
      </c>
      <c r="G9" s="5" t="s">
        <v>37</v>
      </c>
      <c r="H9" s="7">
        <v>83.7</v>
      </c>
      <c r="I9" s="15">
        <v>3</v>
      </c>
      <c r="J9" s="16">
        <f t="shared" si="0"/>
        <v>80.18</v>
      </c>
    </row>
    <row r="10" ht="17.45" customHeight="1" spans="1:10">
      <c r="A10" s="4">
        <v>8</v>
      </c>
      <c r="B10" s="5" t="s">
        <v>38</v>
      </c>
      <c r="C10" s="5" t="s">
        <v>28</v>
      </c>
      <c r="D10" s="9"/>
      <c r="E10" s="9"/>
      <c r="F10" s="5" t="s">
        <v>39</v>
      </c>
      <c r="G10" s="5" t="s">
        <v>37</v>
      </c>
      <c r="H10" s="7">
        <v>80.1</v>
      </c>
      <c r="I10" s="15">
        <v>6</v>
      </c>
      <c r="J10" s="16">
        <f t="shared" si="0"/>
        <v>78.74</v>
      </c>
    </row>
    <row r="11" ht="17.45" customHeight="1" spans="1:10">
      <c r="A11" s="4">
        <v>9</v>
      </c>
      <c r="B11" s="5" t="s">
        <v>40</v>
      </c>
      <c r="C11" s="5" t="s">
        <v>28</v>
      </c>
      <c r="D11" s="9"/>
      <c r="E11" s="9"/>
      <c r="F11" s="5" t="s">
        <v>41</v>
      </c>
      <c r="G11" s="5" t="s">
        <v>42</v>
      </c>
      <c r="H11" s="7">
        <v>82.8</v>
      </c>
      <c r="I11" s="15">
        <v>9</v>
      </c>
      <c r="J11" s="16">
        <f t="shared" si="0"/>
        <v>79.77</v>
      </c>
    </row>
    <row r="12" ht="17.45" customHeight="1" spans="1:10">
      <c r="A12" s="4">
        <v>10</v>
      </c>
      <c r="B12" s="5" t="s">
        <v>43</v>
      </c>
      <c r="C12" s="5" t="s">
        <v>28</v>
      </c>
      <c r="D12" s="9"/>
      <c r="E12" s="9"/>
      <c r="F12" s="5" t="s">
        <v>44</v>
      </c>
      <c r="G12" s="5" t="s">
        <v>45</v>
      </c>
      <c r="H12" s="7">
        <v>72.7</v>
      </c>
      <c r="I12" s="15">
        <v>11</v>
      </c>
      <c r="J12" s="16">
        <f t="shared" si="0"/>
        <v>75.08</v>
      </c>
    </row>
    <row r="13" ht="17.45" customHeight="1" spans="1:10">
      <c r="A13" s="4">
        <v>11</v>
      </c>
      <c r="B13" s="5" t="s">
        <v>46</v>
      </c>
      <c r="C13" s="5" t="s">
        <v>28</v>
      </c>
      <c r="D13" s="9"/>
      <c r="E13" s="9"/>
      <c r="F13" s="5" t="s">
        <v>47</v>
      </c>
      <c r="G13" s="5" t="s">
        <v>48</v>
      </c>
      <c r="H13" s="7">
        <v>80</v>
      </c>
      <c r="I13" s="15">
        <v>12</v>
      </c>
      <c r="J13" s="16">
        <f t="shared" si="0"/>
        <v>77.8</v>
      </c>
    </row>
    <row r="14" ht="17.45" customHeight="1" spans="1:10">
      <c r="A14" s="4">
        <v>12</v>
      </c>
      <c r="B14" s="5" t="s">
        <v>49</v>
      </c>
      <c r="C14" s="5" t="s">
        <v>28</v>
      </c>
      <c r="D14" s="9"/>
      <c r="E14" s="9"/>
      <c r="F14" s="5" t="s">
        <v>50</v>
      </c>
      <c r="G14" s="5" t="s">
        <v>51</v>
      </c>
      <c r="H14" s="7">
        <v>77.4</v>
      </c>
      <c r="I14" s="15">
        <v>18</v>
      </c>
      <c r="J14" s="16">
        <f t="shared" si="0"/>
        <v>76.41</v>
      </c>
    </row>
    <row r="15" ht="17.45" customHeight="1" spans="1:10">
      <c r="A15" s="4">
        <v>13</v>
      </c>
      <c r="B15" s="5" t="s">
        <v>52</v>
      </c>
      <c r="C15" s="5" t="s">
        <v>28</v>
      </c>
      <c r="D15" s="10"/>
      <c r="E15" s="10"/>
      <c r="F15" s="5" t="s">
        <v>53</v>
      </c>
      <c r="G15" s="5" t="s">
        <v>54</v>
      </c>
      <c r="H15" s="7">
        <v>77.4</v>
      </c>
      <c r="I15" s="15">
        <v>1</v>
      </c>
      <c r="J15" s="16">
        <f t="shared" si="0"/>
        <v>76.36</v>
      </c>
    </row>
    <row r="16" ht="17.45" customHeight="1" spans="1:10">
      <c r="A16" s="4">
        <v>14</v>
      </c>
      <c r="B16" s="5" t="s">
        <v>55</v>
      </c>
      <c r="C16" s="5" t="s">
        <v>56</v>
      </c>
      <c r="D16" s="11" t="s">
        <v>57</v>
      </c>
      <c r="E16" s="8">
        <v>4</v>
      </c>
      <c r="F16" s="5" t="s">
        <v>58</v>
      </c>
      <c r="G16" s="5" t="s">
        <v>59</v>
      </c>
      <c r="H16" s="7">
        <v>72.2</v>
      </c>
      <c r="I16" s="15">
        <v>8</v>
      </c>
      <c r="J16" s="16">
        <f t="shared" si="0"/>
        <v>75.28</v>
      </c>
    </row>
    <row r="17" ht="17.45" customHeight="1" spans="1:10">
      <c r="A17" s="4">
        <v>15</v>
      </c>
      <c r="B17" s="5" t="s">
        <v>60</v>
      </c>
      <c r="C17" s="5" t="s">
        <v>56</v>
      </c>
      <c r="D17" s="12"/>
      <c r="E17" s="9"/>
      <c r="F17" s="5" t="s">
        <v>61</v>
      </c>
      <c r="G17" s="5" t="s">
        <v>62</v>
      </c>
      <c r="H17" s="7">
        <v>77</v>
      </c>
      <c r="I17" s="15">
        <v>4</v>
      </c>
      <c r="J17" s="16">
        <f t="shared" si="0"/>
        <v>76.5</v>
      </c>
    </row>
    <row r="18" ht="17.45" customHeight="1" spans="1:10">
      <c r="A18" s="4">
        <v>16</v>
      </c>
      <c r="B18" s="5" t="s">
        <v>63</v>
      </c>
      <c r="C18" s="5" t="s">
        <v>56</v>
      </c>
      <c r="D18" s="12"/>
      <c r="E18" s="9"/>
      <c r="F18" s="5" t="s">
        <v>64</v>
      </c>
      <c r="G18" s="5" t="s">
        <v>65</v>
      </c>
      <c r="H18" s="7">
        <v>72.6</v>
      </c>
      <c r="I18" s="15">
        <v>7</v>
      </c>
      <c r="J18" s="16">
        <f t="shared" si="0"/>
        <v>74.04</v>
      </c>
    </row>
    <row r="19" ht="17.45" customHeight="1" spans="1:10">
      <c r="A19" s="4">
        <v>17</v>
      </c>
      <c r="B19" s="5" t="s">
        <v>66</v>
      </c>
      <c r="C19" s="5" t="s">
        <v>56</v>
      </c>
      <c r="D19" s="12"/>
      <c r="E19" s="9"/>
      <c r="F19" s="5" t="s">
        <v>67</v>
      </c>
      <c r="G19" s="5" t="s">
        <v>68</v>
      </c>
      <c r="H19" s="7">
        <v>77.4</v>
      </c>
      <c r="I19" s="15">
        <v>16</v>
      </c>
      <c r="J19" s="16">
        <f t="shared" si="0"/>
        <v>75.16</v>
      </c>
    </row>
    <row r="20" ht="17.45" customHeight="1" spans="1:10">
      <c r="A20" s="4">
        <v>18</v>
      </c>
      <c r="B20" s="5" t="s">
        <v>69</v>
      </c>
      <c r="C20" s="5" t="s">
        <v>56</v>
      </c>
      <c r="D20" s="12"/>
      <c r="E20" s="9"/>
      <c r="F20" s="5" t="s">
        <v>70</v>
      </c>
      <c r="G20" s="5" t="s">
        <v>71</v>
      </c>
      <c r="H20" s="7">
        <v>80.9</v>
      </c>
      <c r="I20" s="15">
        <v>13</v>
      </c>
      <c r="J20" s="16">
        <f t="shared" si="0"/>
        <v>76.01</v>
      </c>
    </row>
    <row r="21" ht="17.45" customHeight="1" spans="1:10">
      <c r="A21" s="4">
        <v>19</v>
      </c>
      <c r="B21" s="5" t="s">
        <v>72</v>
      </c>
      <c r="C21" s="5" t="s">
        <v>56</v>
      </c>
      <c r="D21" s="12"/>
      <c r="E21" s="9"/>
      <c r="F21" s="5">
        <v>102004424</v>
      </c>
      <c r="G21" s="13">
        <v>86.2</v>
      </c>
      <c r="H21" s="7">
        <v>72.1</v>
      </c>
      <c r="I21" s="15">
        <v>19</v>
      </c>
      <c r="J21" s="16">
        <f t="shared" si="0"/>
        <v>71.94</v>
      </c>
    </row>
    <row r="22" ht="17.45" customHeight="1" spans="1:10">
      <c r="A22" s="4">
        <v>20</v>
      </c>
      <c r="B22" s="5" t="s">
        <v>73</v>
      </c>
      <c r="C22" s="5" t="s">
        <v>56</v>
      </c>
      <c r="D22" s="12"/>
      <c r="E22" s="9"/>
      <c r="F22" s="5" t="s">
        <v>74</v>
      </c>
      <c r="G22" s="5" t="s">
        <v>75</v>
      </c>
      <c r="H22" s="7">
        <v>78.3</v>
      </c>
      <c r="I22" s="15">
        <v>14</v>
      </c>
      <c r="J22" s="16">
        <f t="shared" si="0"/>
        <v>73.27</v>
      </c>
    </row>
    <row r="23" ht="17.45" customHeight="1" spans="1:10">
      <c r="A23" s="4">
        <v>21</v>
      </c>
      <c r="B23" s="5" t="s">
        <v>76</v>
      </c>
      <c r="C23" s="5" t="s">
        <v>56</v>
      </c>
      <c r="D23" s="12"/>
      <c r="E23" s="9"/>
      <c r="F23" s="5" t="s">
        <v>77</v>
      </c>
      <c r="G23" s="5" t="s">
        <v>78</v>
      </c>
      <c r="H23" s="7">
        <v>77.4</v>
      </c>
      <c r="I23" s="15">
        <v>2</v>
      </c>
      <c r="J23" s="16">
        <f t="shared" si="0"/>
        <v>71.31</v>
      </c>
    </row>
    <row r="24" ht="17.45" customHeight="1" spans="1:10">
      <c r="A24" s="4">
        <v>22</v>
      </c>
      <c r="B24" s="5" t="s">
        <v>79</v>
      </c>
      <c r="C24" s="5" t="s">
        <v>56</v>
      </c>
      <c r="D24" s="14"/>
      <c r="E24" s="10"/>
      <c r="F24" s="5" t="s">
        <v>80</v>
      </c>
      <c r="G24" s="5" t="s">
        <v>81</v>
      </c>
      <c r="H24" s="7">
        <v>73.8</v>
      </c>
      <c r="I24" s="15">
        <v>22</v>
      </c>
      <c r="J24" s="16">
        <f t="shared" si="0"/>
        <v>66.62</v>
      </c>
    </row>
    <row r="25" ht="17.45" customHeight="1" spans="1:10">
      <c r="A25" s="4">
        <v>23</v>
      </c>
      <c r="B25" s="5" t="s">
        <v>82</v>
      </c>
      <c r="C25" s="5" t="s">
        <v>83</v>
      </c>
      <c r="D25" s="5" t="s">
        <v>84</v>
      </c>
      <c r="E25" s="5">
        <v>2</v>
      </c>
      <c r="F25" s="5" t="s">
        <v>85</v>
      </c>
      <c r="G25" s="5" t="s">
        <v>86</v>
      </c>
      <c r="H25" s="7">
        <v>79</v>
      </c>
      <c r="I25" s="15">
        <v>30</v>
      </c>
      <c r="J25" s="16">
        <f t="shared" si="0"/>
        <v>76.85</v>
      </c>
    </row>
    <row r="26" ht="17.45" customHeight="1" spans="1:10">
      <c r="A26" s="4">
        <v>24</v>
      </c>
      <c r="B26" s="5" t="s">
        <v>87</v>
      </c>
      <c r="C26" s="5" t="s">
        <v>83</v>
      </c>
      <c r="D26" s="5"/>
      <c r="E26" s="5"/>
      <c r="F26" s="5" t="s">
        <v>88</v>
      </c>
      <c r="G26" s="5" t="s">
        <v>89</v>
      </c>
      <c r="H26" s="7">
        <v>82.3</v>
      </c>
      <c r="I26" s="15">
        <v>37</v>
      </c>
      <c r="J26" s="16">
        <f t="shared" ref="J26:J39" si="1">G26/1.2*0.6+H26*0.4</f>
        <v>76.52</v>
      </c>
    </row>
    <row r="27" ht="17.45" customHeight="1" spans="1:10">
      <c r="A27" s="4">
        <v>25</v>
      </c>
      <c r="B27" s="5" t="s">
        <v>90</v>
      </c>
      <c r="C27" s="5" t="s">
        <v>83</v>
      </c>
      <c r="D27" s="5"/>
      <c r="E27" s="5"/>
      <c r="F27" s="5" t="s">
        <v>91</v>
      </c>
      <c r="G27" s="5" t="s">
        <v>92</v>
      </c>
      <c r="H27" s="7">
        <v>81.4</v>
      </c>
      <c r="I27" s="15">
        <v>25</v>
      </c>
      <c r="J27" s="16">
        <f t="shared" si="1"/>
        <v>76.01</v>
      </c>
    </row>
    <row r="28" ht="17.45" customHeight="1" spans="1:10">
      <c r="A28" s="4">
        <v>26</v>
      </c>
      <c r="B28" s="5" t="s">
        <v>93</v>
      </c>
      <c r="C28" s="5" t="s">
        <v>83</v>
      </c>
      <c r="D28" s="5"/>
      <c r="E28" s="5"/>
      <c r="F28" s="5" t="s">
        <v>94</v>
      </c>
      <c r="G28" s="5" t="s">
        <v>95</v>
      </c>
      <c r="H28" s="7">
        <v>84.1</v>
      </c>
      <c r="I28" s="15">
        <v>24</v>
      </c>
      <c r="J28" s="16">
        <f t="shared" si="1"/>
        <v>73.64</v>
      </c>
    </row>
    <row r="29" ht="17.45" customHeight="1" spans="1:10">
      <c r="A29" s="4">
        <v>27</v>
      </c>
      <c r="B29" s="5" t="s">
        <v>96</v>
      </c>
      <c r="C29" s="5" t="s">
        <v>83</v>
      </c>
      <c r="D29" s="5"/>
      <c r="E29" s="5"/>
      <c r="F29" s="5" t="s">
        <v>97</v>
      </c>
      <c r="G29" s="5" t="s">
        <v>98</v>
      </c>
      <c r="H29" s="7">
        <v>81.5</v>
      </c>
      <c r="I29" s="15">
        <v>32</v>
      </c>
      <c r="J29" s="16">
        <f t="shared" si="1"/>
        <v>71.4</v>
      </c>
    </row>
    <row r="30" ht="17.45" customHeight="1" spans="1:10">
      <c r="A30" s="4">
        <v>28</v>
      </c>
      <c r="B30" s="5" t="s">
        <v>99</v>
      </c>
      <c r="C30" s="5" t="s">
        <v>83</v>
      </c>
      <c r="D30" s="5"/>
      <c r="E30" s="5"/>
      <c r="F30" s="5">
        <v>102008615</v>
      </c>
      <c r="G30" s="13">
        <v>67.4</v>
      </c>
      <c r="H30" s="7">
        <v>75.6</v>
      </c>
      <c r="I30" s="15">
        <v>31</v>
      </c>
      <c r="J30" s="16">
        <f t="shared" si="1"/>
        <v>63.94</v>
      </c>
    </row>
    <row r="31" ht="17.45" customHeight="1" spans="1:10">
      <c r="A31" s="4">
        <v>29</v>
      </c>
      <c r="B31" s="5" t="s">
        <v>100</v>
      </c>
      <c r="C31" s="5" t="s">
        <v>101</v>
      </c>
      <c r="D31" s="5" t="s">
        <v>102</v>
      </c>
      <c r="E31" s="5">
        <v>1</v>
      </c>
      <c r="F31" s="5" t="s">
        <v>103</v>
      </c>
      <c r="G31" s="5" t="s">
        <v>104</v>
      </c>
      <c r="H31" s="7">
        <v>84.1</v>
      </c>
      <c r="I31" s="15">
        <v>35</v>
      </c>
      <c r="J31" s="16">
        <f t="shared" si="1"/>
        <v>83.29</v>
      </c>
    </row>
    <row r="32" ht="17.45" customHeight="1" spans="1:10">
      <c r="A32" s="4">
        <v>30</v>
      </c>
      <c r="B32" s="5" t="s">
        <v>105</v>
      </c>
      <c r="C32" s="5" t="s">
        <v>106</v>
      </c>
      <c r="D32" s="5" t="s">
        <v>107</v>
      </c>
      <c r="E32" s="5">
        <v>1</v>
      </c>
      <c r="F32" s="5" t="s">
        <v>108</v>
      </c>
      <c r="G32" s="5" t="s">
        <v>109</v>
      </c>
      <c r="H32" s="7">
        <v>79.2</v>
      </c>
      <c r="I32" s="15">
        <v>27</v>
      </c>
      <c r="J32" s="16">
        <f t="shared" si="1"/>
        <v>75.23</v>
      </c>
    </row>
    <row r="33" ht="17.45" customHeight="1" spans="1:10">
      <c r="A33" s="4">
        <v>31</v>
      </c>
      <c r="B33" s="5" t="s">
        <v>110</v>
      </c>
      <c r="C33" s="5" t="s">
        <v>106</v>
      </c>
      <c r="D33" s="5"/>
      <c r="E33" s="5"/>
      <c r="F33" s="5" t="s">
        <v>111</v>
      </c>
      <c r="G33" s="5" t="s">
        <v>112</v>
      </c>
      <c r="H33" s="7">
        <v>87.2</v>
      </c>
      <c r="I33" s="15">
        <v>26</v>
      </c>
      <c r="J33" s="16">
        <f t="shared" si="1"/>
        <v>77.48</v>
      </c>
    </row>
    <row r="34" ht="17.45" customHeight="1" spans="1:10">
      <c r="A34" s="4">
        <v>32</v>
      </c>
      <c r="B34" s="5" t="s">
        <v>113</v>
      </c>
      <c r="C34" s="5" t="s">
        <v>114</v>
      </c>
      <c r="D34" s="6" t="s">
        <v>115</v>
      </c>
      <c r="E34" s="5">
        <v>2</v>
      </c>
      <c r="F34" s="5" t="s">
        <v>116</v>
      </c>
      <c r="G34" s="5" t="s">
        <v>117</v>
      </c>
      <c r="H34" s="7">
        <v>84</v>
      </c>
      <c r="I34" s="15">
        <v>34</v>
      </c>
      <c r="J34" s="16">
        <f t="shared" si="1"/>
        <v>86.3</v>
      </c>
    </row>
    <row r="35" ht="17.45" customHeight="1" spans="1:10">
      <c r="A35" s="4">
        <v>33</v>
      </c>
      <c r="B35" s="5" t="s">
        <v>118</v>
      </c>
      <c r="C35" s="5" t="s">
        <v>114</v>
      </c>
      <c r="D35" s="6"/>
      <c r="E35" s="5"/>
      <c r="F35" s="5" t="s">
        <v>119</v>
      </c>
      <c r="G35" s="5" t="s">
        <v>120</v>
      </c>
      <c r="H35" s="7">
        <v>83.2</v>
      </c>
      <c r="I35" s="15">
        <v>33</v>
      </c>
      <c r="J35" s="16">
        <f t="shared" si="1"/>
        <v>84.23</v>
      </c>
    </row>
    <row r="36" ht="17.45" customHeight="1" spans="1:10">
      <c r="A36" s="4">
        <v>34</v>
      </c>
      <c r="B36" s="5" t="s">
        <v>121</v>
      </c>
      <c r="C36" s="5" t="s">
        <v>114</v>
      </c>
      <c r="D36" s="6"/>
      <c r="E36" s="5"/>
      <c r="F36" s="5" t="s">
        <v>122</v>
      </c>
      <c r="G36" s="5" t="s">
        <v>123</v>
      </c>
      <c r="H36" s="7">
        <v>87.8</v>
      </c>
      <c r="I36" s="15">
        <v>28</v>
      </c>
      <c r="J36" s="16">
        <f t="shared" si="1"/>
        <v>85.37</v>
      </c>
    </row>
    <row r="37" ht="17.45" customHeight="1" spans="1:10">
      <c r="A37" s="4">
        <v>35</v>
      </c>
      <c r="B37" s="5" t="s">
        <v>124</v>
      </c>
      <c r="C37" s="5" t="s">
        <v>114</v>
      </c>
      <c r="D37" s="6"/>
      <c r="E37" s="5"/>
      <c r="F37" s="5" t="s">
        <v>125</v>
      </c>
      <c r="G37" s="5" t="s">
        <v>126</v>
      </c>
      <c r="H37" s="7">
        <v>79.6</v>
      </c>
      <c r="I37" s="15">
        <v>36</v>
      </c>
      <c r="J37" s="16">
        <f t="shared" si="1"/>
        <v>79.54</v>
      </c>
    </row>
    <row r="38" ht="17.45" customHeight="1" spans="1:10">
      <c r="A38" s="4">
        <v>36</v>
      </c>
      <c r="B38" s="5" t="s">
        <v>127</v>
      </c>
      <c r="C38" s="5" t="s">
        <v>114</v>
      </c>
      <c r="D38" s="6"/>
      <c r="E38" s="5"/>
      <c r="F38" s="5" t="s">
        <v>128</v>
      </c>
      <c r="G38" s="5" t="s">
        <v>129</v>
      </c>
      <c r="H38" s="7">
        <v>80.9</v>
      </c>
      <c r="I38" s="15">
        <v>29</v>
      </c>
      <c r="J38" s="16">
        <f t="shared" si="1"/>
        <v>79.81</v>
      </c>
    </row>
    <row r="39" ht="17.45" customHeight="1" spans="1:10">
      <c r="A39" s="4">
        <v>37</v>
      </c>
      <c r="B39" s="5" t="s">
        <v>130</v>
      </c>
      <c r="C39" s="5" t="s">
        <v>114</v>
      </c>
      <c r="D39" s="6"/>
      <c r="E39" s="5"/>
      <c r="F39" s="5">
        <v>102009718</v>
      </c>
      <c r="G39" s="13">
        <v>92.7</v>
      </c>
      <c r="H39" s="7">
        <v>83.8</v>
      </c>
      <c r="I39" s="15">
        <v>23</v>
      </c>
      <c r="J39" s="16">
        <f t="shared" si="1"/>
        <v>79.87</v>
      </c>
    </row>
  </sheetData>
  <mergeCells count="13">
    <mergeCell ref="A1:J1"/>
    <mergeCell ref="D3:D5"/>
    <mergeCell ref="D7:D15"/>
    <mergeCell ref="D16:D24"/>
    <mergeCell ref="D25:D30"/>
    <mergeCell ref="D32:D33"/>
    <mergeCell ref="D34:D39"/>
    <mergeCell ref="E3:E5"/>
    <mergeCell ref="E7:E15"/>
    <mergeCell ref="E16:E24"/>
    <mergeCell ref="E25:E30"/>
    <mergeCell ref="E32:E33"/>
    <mergeCell ref="E34:E3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340208-考生成绩信息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乐乐</cp:lastModifiedBy>
  <dcterms:created xsi:type="dcterms:W3CDTF">2020-08-25T08:17:00Z</dcterms:created>
  <cp:lastPrinted>2020-09-20T08:14:00Z</cp:lastPrinted>
  <dcterms:modified xsi:type="dcterms:W3CDTF">2020-10-04T10:05:44Z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