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90" windowHeight="91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<sst xmlns="http://schemas.openxmlformats.org/spreadsheetml/2006/main" count="520" uniqueCount="228">
  <si>
    <t>2020年淮安区公开招聘教体系统事业单位人员进入体检名单（递补）</t>
  </si>
  <si>
    <r>
      <rPr>
        <b/>
        <sz val="11"/>
        <rFont val="宋体"/>
        <charset val="134"/>
      </rPr>
      <t>说明：</t>
    </r>
    <r>
      <rPr>
        <sz val="11"/>
        <rFont val="宋体"/>
        <charset val="134"/>
      </rPr>
      <t>1.根据《2020年淮安区公开招聘教体系统事业单位人员公告》规定：在应聘同岗位面试成绩合格（岗位代码48-50为笔试成绩合格）的人员中，按总成绩从高分到低分的顺序及岗位实际招聘人数1:1的比例确定进入体检环节人员（末位总成绩相同的应聘者，取面试成绩高者，面试成绩仍相同，则组织加试，取加试成绩高者）。2.体检工作将于近期进行，请进入体检环节人员近期不要外出，保持通讯畅通，并注意休息、勿熬夜、不饮酒、避免剧烈运动和慎服相关药品。</t>
    </r>
  </si>
  <si>
    <t>序号</t>
  </si>
  <si>
    <t>部门代码</t>
  </si>
  <si>
    <t>部门名称</t>
  </si>
  <si>
    <t>职位代码</t>
  </si>
  <si>
    <t>职位名称</t>
  </si>
  <si>
    <t>开考比例</t>
  </si>
  <si>
    <t>招聘人数</t>
  </si>
  <si>
    <t>准考证号</t>
  </si>
  <si>
    <t>姓名</t>
  </si>
  <si>
    <t>性别</t>
  </si>
  <si>
    <t>笔试成绩</t>
  </si>
  <si>
    <t>面试成绩</t>
  </si>
  <si>
    <t>总成绩</t>
  </si>
  <si>
    <t>总成绩排名</t>
  </si>
  <si>
    <t>011</t>
  </si>
  <si>
    <t>淮安区高中</t>
  </si>
  <si>
    <t>03</t>
  </si>
  <si>
    <t>物理教师</t>
  </si>
  <si>
    <t>103080300507</t>
  </si>
  <si>
    <t>刘亚平</t>
  </si>
  <si>
    <t>男</t>
  </si>
  <si>
    <t>012</t>
  </si>
  <si>
    <t>淮安区初中</t>
  </si>
  <si>
    <t>06</t>
  </si>
  <si>
    <t>语文教师A岗</t>
  </si>
  <si>
    <t>106080102813</t>
  </si>
  <si>
    <t>张思雨</t>
  </si>
  <si>
    <t>女</t>
  </si>
  <si>
    <t>106080102811</t>
  </si>
  <si>
    <t>尹凤</t>
  </si>
  <si>
    <t>07</t>
  </si>
  <si>
    <t>语文教师B岗</t>
  </si>
  <si>
    <t>106080103322</t>
  </si>
  <si>
    <t>王丹妮</t>
  </si>
  <si>
    <t>106080103223</t>
  </si>
  <si>
    <t>汤雨帆</t>
  </si>
  <si>
    <t>08</t>
  </si>
  <si>
    <t>数学教师A岗</t>
  </si>
  <si>
    <t>107080200224</t>
  </si>
  <si>
    <t>张强</t>
  </si>
  <si>
    <t>09</t>
  </si>
  <si>
    <t>数学教师B岗</t>
  </si>
  <si>
    <t>107080201014</t>
  </si>
  <si>
    <t>刘利</t>
  </si>
  <si>
    <t>10</t>
  </si>
  <si>
    <t>英语教师A岗</t>
  </si>
  <si>
    <t>108080100718</t>
  </si>
  <si>
    <t>李静</t>
  </si>
  <si>
    <t>11</t>
  </si>
  <si>
    <t>英语教师B岗</t>
  </si>
  <si>
    <t>108080101505</t>
  </si>
  <si>
    <t>杨云琴</t>
  </si>
  <si>
    <t>13</t>
  </si>
  <si>
    <t>历史教师</t>
  </si>
  <si>
    <t>110080300305</t>
  </si>
  <si>
    <t>高帆</t>
  </si>
  <si>
    <t>15</t>
  </si>
  <si>
    <t>112080300602</t>
  </si>
  <si>
    <t>尹炳璎</t>
  </si>
  <si>
    <t>112080300703</t>
  </si>
  <si>
    <t>张海峰</t>
  </si>
  <si>
    <t>16</t>
  </si>
  <si>
    <t>化学教师</t>
  </si>
  <si>
    <t>113080301226</t>
  </si>
  <si>
    <t>张枫</t>
  </si>
  <si>
    <t>113080301425</t>
  </si>
  <si>
    <t>冀守婷</t>
  </si>
  <si>
    <t>20</t>
  </si>
  <si>
    <t>音乐教师</t>
  </si>
  <si>
    <t>117080206402</t>
  </si>
  <si>
    <t>吕婷婷</t>
  </si>
  <si>
    <t>013</t>
  </si>
  <si>
    <t>淮安区小学</t>
  </si>
  <si>
    <t>21</t>
  </si>
  <si>
    <t>118080103717</t>
  </si>
  <si>
    <t>吉美娟</t>
  </si>
  <si>
    <t>118080103622</t>
  </si>
  <si>
    <t>顾民靖</t>
  </si>
  <si>
    <t>118080103528</t>
  </si>
  <si>
    <t>咸菁菁</t>
  </si>
  <si>
    <t>118080103518</t>
  </si>
  <si>
    <t>胡旭</t>
  </si>
  <si>
    <t>118080103921</t>
  </si>
  <si>
    <t>颜娟</t>
  </si>
  <si>
    <t>118080103625</t>
  </si>
  <si>
    <t>张雷</t>
  </si>
  <si>
    <t>22</t>
  </si>
  <si>
    <t>118080104027</t>
  </si>
  <si>
    <t>李晓</t>
  </si>
  <si>
    <t>118080104416</t>
  </si>
  <si>
    <t>李响</t>
  </si>
  <si>
    <t>23</t>
  </si>
  <si>
    <t>语文教师C岗</t>
  </si>
  <si>
    <t>118080104524</t>
  </si>
  <si>
    <t>于莹</t>
  </si>
  <si>
    <t>118080104721</t>
  </si>
  <si>
    <t>袁玉业</t>
  </si>
  <si>
    <t>118080104807</t>
  </si>
  <si>
    <t>花蕾</t>
  </si>
  <si>
    <t>24</t>
  </si>
  <si>
    <t>语文教师D岗</t>
  </si>
  <si>
    <t>118080105108</t>
  </si>
  <si>
    <t>范纾羽</t>
  </si>
  <si>
    <t>25</t>
  </si>
  <si>
    <t>119080201412</t>
  </si>
  <si>
    <t>仲丽舟</t>
  </si>
  <si>
    <t>119080201401</t>
  </si>
  <si>
    <t>仲思一</t>
  </si>
  <si>
    <t>26</t>
  </si>
  <si>
    <t>119080201807</t>
  </si>
  <si>
    <t>徐慧芳</t>
  </si>
  <si>
    <t>119080202102</t>
  </si>
  <si>
    <t>叶丽</t>
  </si>
  <si>
    <t>119080201905</t>
  </si>
  <si>
    <t>魏子鸣</t>
  </si>
  <si>
    <t>119080201928</t>
  </si>
  <si>
    <t>张苏锐</t>
  </si>
  <si>
    <t>27</t>
  </si>
  <si>
    <t>数学教师C岗</t>
  </si>
  <si>
    <t>119080202313</t>
  </si>
  <si>
    <t>汪宇生</t>
  </si>
  <si>
    <t>28</t>
  </si>
  <si>
    <t>数学教师D岗</t>
  </si>
  <si>
    <t>119080202613</t>
  </si>
  <si>
    <t>唐梦秋</t>
  </si>
  <si>
    <t>119080202907</t>
  </si>
  <si>
    <t>李美霆</t>
  </si>
  <si>
    <t>29</t>
  </si>
  <si>
    <t>120080101624</t>
  </si>
  <si>
    <t>刘雾</t>
  </si>
  <si>
    <t>120080101821</t>
  </si>
  <si>
    <t>骆正艳</t>
  </si>
  <si>
    <t>120080101602</t>
  </si>
  <si>
    <t>沈巾梦</t>
  </si>
  <si>
    <t>120080101709</t>
  </si>
  <si>
    <t>朱静</t>
  </si>
  <si>
    <t>120080101708</t>
  </si>
  <si>
    <t>郝小娟</t>
  </si>
  <si>
    <t>30</t>
  </si>
  <si>
    <t>120080102112</t>
  </si>
  <si>
    <t>朱诗语</t>
  </si>
  <si>
    <t>31</t>
  </si>
  <si>
    <t>英语教师C岗</t>
  </si>
  <si>
    <t>120080102616</t>
  </si>
  <si>
    <t>唐甜甜</t>
  </si>
  <si>
    <t>120080102406</t>
  </si>
  <si>
    <t>武智艳</t>
  </si>
  <si>
    <t>120080102430</t>
  </si>
  <si>
    <t>王也</t>
  </si>
  <si>
    <t>120080102226</t>
  </si>
  <si>
    <t>李秋云</t>
  </si>
  <si>
    <t>120080102610</t>
  </si>
  <si>
    <t>孟媛</t>
  </si>
  <si>
    <t>120080102425</t>
  </si>
  <si>
    <t>刘振凤</t>
  </si>
  <si>
    <t>32</t>
  </si>
  <si>
    <t>121080207212</t>
  </si>
  <si>
    <t>祁典瑞</t>
  </si>
  <si>
    <t>121080207025</t>
  </si>
  <si>
    <t>陈盼盼</t>
  </si>
  <si>
    <t>121080207508</t>
  </si>
  <si>
    <t>马侠</t>
  </si>
  <si>
    <t>121080206914</t>
  </si>
  <si>
    <t>仲召阳</t>
  </si>
  <si>
    <t>121080207112</t>
  </si>
  <si>
    <t>寇恒</t>
  </si>
  <si>
    <t>33</t>
  </si>
  <si>
    <t>体育教师</t>
  </si>
  <si>
    <t>122080303023</t>
  </si>
  <si>
    <t>张文帅</t>
  </si>
  <si>
    <t>122080302920</t>
  </si>
  <si>
    <t>周慧玲</t>
  </si>
  <si>
    <t>122080302809</t>
  </si>
  <si>
    <t>陈军雄</t>
  </si>
  <si>
    <t>34</t>
  </si>
  <si>
    <t>美术教师</t>
  </si>
  <si>
    <t>123080205525</t>
  </si>
  <si>
    <t>李洁</t>
  </si>
  <si>
    <t>35</t>
  </si>
  <si>
    <t>计算机教师</t>
  </si>
  <si>
    <t>124080207714</t>
  </si>
  <si>
    <t>陆超众</t>
  </si>
  <si>
    <t>014</t>
  </si>
  <si>
    <t>淮安区幼儿园</t>
  </si>
  <si>
    <t>36</t>
  </si>
  <si>
    <t>幼儿园教师A岗</t>
  </si>
  <si>
    <t>125080304306</t>
  </si>
  <si>
    <t>程昕</t>
  </si>
  <si>
    <t>125080304218</t>
  </si>
  <si>
    <t>张秋雨</t>
  </si>
  <si>
    <t>125080304227</t>
  </si>
  <si>
    <t>唐诗雨</t>
  </si>
  <si>
    <t>37</t>
  </si>
  <si>
    <t>幼儿园教师B岗</t>
  </si>
  <si>
    <t>125080303230</t>
  </si>
  <si>
    <t>李颖</t>
  </si>
  <si>
    <t>125080303417</t>
  </si>
  <si>
    <t>杜玥</t>
  </si>
  <si>
    <t>38</t>
  </si>
  <si>
    <t>幼儿园教师C岗</t>
  </si>
  <si>
    <t>125080303427</t>
  </si>
  <si>
    <t>沈晶晶</t>
  </si>
  <si>
    <t>39</t>
  </si>
  <si>
    <t>幼儿园教师D岗</t>
  </si>
  <si>
    <t>125080303806</t>
  </si>
  <si>
    <t>王海洪</t>
  </si>
  <si>
    <t>125080303709</t>
  </si>
  <si>
    <t>孙洁</t>
  </si>
  <si>
    <t>125080303812</t>
  </si>
  <si>
    <t>朱梦</t>
  </si>
  <si>
    <t>40</t>
  </si>
  <si>
    <t>幼儿园教师E岗</t>
  </si>
  <si>
    <t>125080304321</t>
  </si>
  <si>
    <t>伍华雯</t>
  </si>
  <si>
    <t>125080304410</t>
  </si>
  <si>
    <t>徐月</t>
  </si>
  <si>
    <t>125080304413</t>
  </si>
  <si>
    <t>张楚</t>
  </si>
  <si>
    <t>125080304420</t>
  </si>
  <si>
    <t>高春霞</t>
  </si>
  <si>
    <t>015</t>
  </si>
  <si>
    <t>淮安市第二特殊教育学校</t>
  </si>
  <si>
    <t>43</t>
  </si>
  <si>
    <t>特教教师</t>
  </si>
  <si>
    <t>127080208022</t>
  </si>
  <si>
    <t>袁媛媛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</si>
</sst>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6" borderId="6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5"/>
  <sheetViews>
    <sheetView tabSelected="1" workbookViewId="0">
      <selection activeCell="R4" sqref="R4"/>
    </sheetView>
  </sheetViews>
  <sheetFormatPr defaultColWidth="9" defaultRowHeight="13.5"/>
  <cols>
    <col min="1" max="1" width="5.625" style="1" customWidth="1"/>
    <col min="2" max="2" width="4.75" style="1" customWidth="1"/>
    <col min="3" max="3" width="7.875" style="2" customWidth="1"/>
    <col min="4" max="4" width="5.375" style="1" customWidth="1"/>
    <col min="5" max="5" width="8.625" style="2" customWidth="1"/>
    <col min="6" max="6" width="4.75" style="2" customWidth="1"/>
    <col min="7" max="7" width="5.25" style="2" customWidth="1"/>
    <col min="8" max="8" width="10.625" style="1" customWidth="1"/>
    <col min="9" max="9" width="7.125" style="1" customWidth="1"/>
    <col min="10" max="10" width="4" style="1" customWidth="1"/>
    <col min="11" max="11" width="5.375" style="1" customWidth="1"/>
    <col min="12" max="12" width="6.875" style="1" customWidth="1"/>
    <col min="13" max="13" width="6.25" style="1" customWidth="1"/>
    <col min="14" max="14" width="6.625" style="1" customWidth="1"/>
    <col min="15" max="236" width="9" style="1"/>
    <col min="237" max="237" width="5.625" style="1" customWidth="1"/>
    <col min="238" max="238" width="4.75" style="1" customWidth="1"/>
    <col min="239" max="241" width="9" style="1"/>
    <col min="242" max="243" width="9" style="1" hidden="1" customWidth="1"/>
    <col min="244" max="244" width="12" style="1" customWidth="1"/>
    <col min="245" max="246" width="9" style="1"/>
    <col min="247" max="247" width="16" style="1" customWidth="1"/>
    <col min="248" max="259" width="9" style="1" hidden="1" customWidth="1"/>
    <col min="260" max="260" width="11.25" style="1" customWidth="1"/>
    <col min="261" max="261" width="9" style="1" hidden="1" customWidth="1"/>
    <col min="262" max="263" width="9" style="1"/>
    <col min="264" max="265" width="9" style="1" hidden="1" customWidth="1"/>
    <col min="266" max="269" width="9" style="1"/>
    <col min="270" max="270" width="6.5" style="1" customWidth="1"/>
    <col min="271" max="492" width="9" style="1"/>
    <col min="493" max="493" width="5.625" style="1" customWidth="1"/>
    <col min="494" max="494" width="4.75" style="1" customWidth="1"/>
    <col min="495" max="497" width="9" style="1"/>
    <col min="498" max="499" width="9" style="1" hidden="1" customWidth="1"/>
    <col min="500" max="500" width="12" style="1" customWidth="1"/>
    <col min="501" max="502" width="9" style="1"/>
    <col min="503" max="503" width="16" style="1" customWidth="1"/>
    <col min="504" max="515" width="9" style="1" hidden="1" customWidth="1"/>
    <col min="516" max="516" width="11.25" style="1" customWidth="1"/>
    <col min="517" max="517" width="9" style="1" hidden="1" customWidth="1"/>
    <col min="518" max="519" width="9" style="1"/>
    <col min="520" max="521" width="9" style="1" hidden="1" customWidth="1"/>
    <col min="522" max="525" width="9" style="1"/>
    <col min="526" max="526" width="6.5" style="1" customWidth="1"/>
    <col min="527" max="748" width="9" style="1"/>
    <col min="749" max="749" width="5.625" style="1" customWidth="1"/>
    <col min="750" max="750" width="4.75" style="1" customWidth="1"/>
    <col min="751" max="753" width="9" style="1"/>
    <col min="754" max="755" width="9" style="1" hidden="1" customWidth="1"/>
    <col min="756" max="756" width="12" style="1" customWidth="1"/>
    <col min="757" max="758" width="9" style="1"/>
    <col min="759" max="759" width="16" style="1" customWidth="1"/>
    <col min="760" max="771" width="9" style="1" hidden="1" customWidth="1"/>
    <col min="772" max="772" width="11.25" style="1" customWidth="1"/>
    <col min="773" max="773" width="9" style="1" hidden="1" customWidth="1"/>
    <col min="774" max="775" width="9" style="1"/>
    <col min="776" max="777" width="9" style="1" hidden="1" customWidth="1"/>
    <col min="778" max="781" width="9" style="1"/>
    <col min="782" max="782" width="6.5" style="1" customWidth="1"/>
    <col min="783" max="1004" width="9" style="1"/>
    <col min="1005" max="1005" width="5.625" style="1" customWidth="1"/>
    <col min="1006" max="1006" width="4.75" style="1" customWidth="1"/>
    <col min="1007" max="1009" width="9" style="1"/>
    <col min="1010" max="1011" width="9" style="1" hidden="1" customWidth="1"/>
    <col min="1012" max="1012" width="12" style="1" customWidth="1"/>
    <col min="1013" max="1014" width="9" style="1"/>
    <col min="1015" max="1015" width="16" style="1" customWidth="1"/>
    <col min="1016" max="1027" width="9" style="1" hidden="1" customWidth="1"/>
    <col min="1028" max="1028" width="11.25" style="1" customWidth="1"/>
    <col min="1029" max="1029" width="9" style="1" hidden="1" customWidth="1"/>
    <col min="1030" max="1031" width="9" style="1"/>
    <col min="1032" max="1033" width="9" style="1" hidden="1" customWidth="1"/>
    <col min="1034" max="1037" width="9" style="1"/>
    <col min="1038" max="1038" width="6.5" style="1" customWidth="1"/>
    <col min="1039" max="1260" width="9" style="1"/>
    <col min="1261" max="1261" width="5.625" style="1" customWidth="1"/>
    <col min="1262" max="1262" width="4.75" style="1" customWidth="1"/>
    <col min="1263" max="1265" width="9" style="1"/>
    <col min="1266" max="1267" width="9" style="1" hidden="1" customWidth="1"/>
    <col min="1268" max="1268" width="12" style="1" customWidth="1"/>
    <col min="1269" max="1270" width="9" style="1"/>
    <col min="1271" max="1271" width="16" style="1" customWidth="1"/>
    <col min="1272" max="1283" width="9" style="1" hidden="1" customWidth="1"/>
    <col min="1284" max="1284" width="11.25" style="1" customWidth="1"/>
    <col min="1285" max="1285" width="9" style="1" hidden="1" customWidth="1"/>
    <col min="1286" max="1287" width="9" style="1"/>
    <col min="1288" max="1289" width="9" style="1" hidden="1" customWidth="1"/>
    <col min="1290" max="1293" width="9" style="1"/>
    <col min="1294" max="1294" width="6.5" style="1" customWidth="1"/>
    <col min="1295" max="1516" width="9" style="1"/>
    <col min="1517" max="1517" width="5.625" style="1" customWidth="1"/>
    <col min="1518" max="1518" width="4.75" style="1" customWidth="1"/>
    <col min="1519" max="1521" width="9" style="1"/>
    <col min="1522" max="1523" width="9" style="1" hidden="1" customWidth="1"/>
    <col min="1524" max="1524" width="12" style="1" customWidth="1"/>
    <col min="1525" max="1526" width="9" style="1"/>
    <col min="1527" max="1527" width="16" style="1" customWidth="1"/>
    <col min="1528" max="1539" width="9" style="1" hidden="1" customWidth="1"/>
    <col min="1540" max="1540" width="11.25" style="1" customWidth="1"/>
    <col min="1541" max="1541" width="9" style="1" hidden="1" customWidth="1"/>
    <col min="1542" max="1543" width="9" style="1"/>
    <col min="1544" max="1545" width="9" style="1" hidden="1" customWidth="1"/>
    <col min="1546" max="1549" width="9" style="1"/>
    <col min="1550" max="1550" width="6.5" style="1" customWidth="1"/>
    <col min="1551" max="1772" width="9" style="1"/>
    <col min="1773" max="1773" width="5.625" style="1" customWidth="1"/>
    <col min="1774" max="1774" width="4.75" style="1" customWidth="1"/>
    <col min="1775" max="1777" width="9" style="1"/>
    <col min="1778" max="1779" width="9" style="1" hidden="1" customWidth="1"/>
    <col min="1780" max="1780" width="12" style="1" customWidth="1"/>
    <col min="1781" max="1782" width="9" style="1"/>
    <col min="1783" max="1783" width="16" style="1" customWidth="1"/>
    <col min="1784" max="1795" width="9" style="1" hidden="1" customWidth="1"/>
    <col min="1796" max="1796" width="11.25" style="1" customWidth="1"/>
    <col min="1797" max="1797" width="9" style="1" hidden="1" customWidth="1"/>
    <col min="1798" max="1799" width="9" style="1"/>
    <col min="1800" max="1801" width="9" style="1" hidden="1" customWidth="1"/>
    <col min="1802" max="1805" width="9" style="1"/>
    <col min="1806" max="1806" width="6.5" style="1" customWidth="1"/>
    <col min="1807" max="2028" width="9" style="1"/>
    <col min="2029" max="2029" width="5.625" style="1" customWidth="1"/>
    <col min="2030" max="2030" width="4.75" style="1" customWidth="1"/>
    <col min="2031" max="2033" width="9" style="1"/>
    <col min="2034" max="2035" width="9" style="1" hidden="1" customWidth="1"/>
    <col min="2036" max="2036" width="12" style="1" customWidth="1"/>
    <col min="2037" max="2038" width="9" style="1"/>
    <col min="2039" max="2039" width="16" style="1" customWidth="1"/>
    <col min="2040" max="2051" width="9" style="1" hidden="1" customWidth="1"/>
    <col min="2052" max="2052" width="11.25" style="1" customWidth="1"/>
    <col min="2053" max="2053" width="9" style="1" hidden="1" customWidth="1"/>
    <col min="2054" max="2055" width="9" style="1"/>
    <col min="2056" max="2057" width="9" style="1" hidden="1" customWidth="1"/>
    <col min="2058" max="2061" width="9" style="1"/>
    <col min="2062" max="2062" width="6.5" style="1" customWidth="1"/>
    <col min="2063" max="2284" width="9" style="1"/>
    <col min="2285" max="2285" width="5.625" style="1" customWidth="1"/>
    <col min="2286" max="2286" width="4.75" style="1" customWidth="1"/>
    <col min="2287" max="2289" width="9" style="1"/>
    <col min="2290" max="2291" width="9" style="1" hidden="1" customWidth="1"/>
    <col min="2292" max="2292" width="12" style="1" customWidth="1"/>
    <col min="2293" max="2294" width="9" style="1"/>
    <col min="2295" max="2295" width="16" style="1" customWidth="1"/>
    <col min="2296" max="2307" width="9" style="1" hidden="1" customWidth="1"/>
    <col min="2308" max="2308" width="11.25" style="1" customWidth="1"/>
    <col min="2309" max="2309" width="9" style="1" hidden="1" customWidth="1"/>
    <col min="2310" max="2311" width="9" style="1"/>
    <col min="2312" max="2313" width="9" style="1" hidden="1" customWidth="1"/>
    <col min="2314" max="2317" width="9" style="1"/>
    <col min="2318" max="2318" width="6.5" style="1" customWidth="1"/>
    <col min="2319" max="2540" width="9" style="1"/>
    <col min="2541" max="2541" width="5.625" style="1" customWidth="1"/>
    <col min="2542" max="2542" width="4.75" style="1" customWidth="1"/>
    <col min="2543" max="2545" width="9" style="1"/>
    <col min="2546" max="2547" width="9" style="1" hidden="1" customWidth="1"/>
    <col min="2548" max="2548" width="12" style="1" customWidth="1"/>
    <col min="2549" max="2550" width="9" style="1"/>
    <col min="2551" max="2551" width="16" style="1" customWidth="1"/>
    <col min="2552" max="2563" width="9" style="1" hidden="1" customWidth="1"/>
    <col min="2564" max="2564" width="11.25" style="1" customWidth="1"/>
    <col min="2565" max="2565" width="9" style="1" hidden="1" customWidth="1"/>
    <col min="2566" max="2567" width="9" style="1"/>
    <col min="2568" max="2569" width="9" style="1" hidden="1" customWidth="1"/>
    <col min="2570" max="2573" width="9" style="1"/>
    <col min="2574" max="2574" width="6.5" style="1" customWidth="1"/>
    <col min="2575" max="2796" width="9" style="1"/>
    <col min="2797" max="2797" width="5.625" style="1" customWidth="1"/>
    <col min="2798" max="2798" width="4.75" style="1" customWidth="1"/>
    <col min="2799" max="2801" width="9" style="1"/>
    <col min="2802" max="2803" width="9" style="1" hidden="1" customWidth="1"/>
    <col min="2804" max="2804" width="12" style="1" customWidth="1"/>
    <col min="2805" max="2806" width="9" style="1"/>
    <col min="2807" max="2807" width="16" style="1" customWidth="1"/>
    <col min="2808" max="2819" width="9" style="1" hidden="1" customWidth="1"/>
    <col min="2820" max="2820" width="11.25" style="1" customWidth="1"/>
    <col min="2821" max="2821" width="9" style="1" hidden="1" customWidth="1"/>
    <col min="2822" max="2823" width="9" style="1"/>
    <col min="2824" max="2825" width="9" style="1" hidden="1" customWidth="1"/>
    <col min="2826" max="2829" width="9" style="1"/>
    <col min="2830" max="2830" width="6.5" style="1" customWidth="1"/>
    <col min="2831" max="3052" width="9" style="1"/>
    <col min="3053" max="3053" width="5.625" style="1" customWidth="1"/>
    <col min="3054" max="3054" width="4.75" style="1" customWidth="1"/>
    <col min="3055" max="3057" width="9" style="1"/>
    <col min="3058" max="3059" width="9" style="1" hidden="1" customWidth="1"/>
    <col min="3060" max="3060" width="12" style="1" customWidth="1"/>
    <col min="3061" max="3062" width="9" style="1"/>
    <col min="3063" max="3063" width="16" style="1" customWidth="1"/>
    <col min="3064" max="3075" width="9" style="1" hidden="1" customWidth="1"/>
    <col min="3076" max="3076" width="11.25" style="1" customWidth="1"/>
    <col min="3077" max="3077" width="9" style="1" hidden="1" customWidth="1"/>
    <col min="3078" max="3079" width="9" style="1"/>
    <col min="3080" max="3081" width="9" style="1" hidden="1" customWidth="1"/>
    <col min="3082" max="3085" width="9" style="1"/>
    <col min="3086" max="3086" width="6.5" style="1" customWidth="1"/>
    <col min="3087" max="3308" width="9" style="1"/>
    <col min="3309" max="3309" width="5.625" style="1" customWidth="1"/>
    <col min="3310" max="3310" width="4.75" style="1" customWidth="1"/>
    <col min="3311" max="3313" width="9" style="1"/>
    <col min="3314" max="3315" width="9" style="1" hidden="1" customWidth="1"/>
    <col min="3316" max="3316" width="12" style="1" customWidth="1"/>
    <col min="3317" max="3318" width="9" style="1"/>
    <col min="3319" max="3319" width="16" style="1" customWidth="1"/>
    <col min="3320" max="3331" width="9" style="1" hidden="1" customWidth="1"/>
    <col min="3332" max="3332" width="11.25" style="1" customWidth="1"/>
    <col min="3333" max="3333" width="9" style="1" hidden="1" customWidth="1"/>
    <col min="3334" max="3335" width="9" style="1"/>
    <col min="3336" max="3337" width="9" style="1" hidden="1" customWidth="1"/>
    <col min="3338" max="3341" width="9" style="1"/>
    <col min="3342" max="3342" width="6.5" style="1" customWidth="1"/>
    <col min="3343" max="3564" width="9" style="1"/>
    <col min="3565" max="3565" width="5.625" style="1" customWidth="1"/>
    <col min="3566" max="3566" width="4.75" style="1" customWidth="1"/>
    <col min="3567" max="3569" width="9" style="1"/>
    <col min="3570" max="3571" width="9" style="1" hidden="1" customWidth="1"/>
    <col min="3572" max="3572" width="12" style="1" customWidth="1"/>
    <col min="3573" max="3574" width="9" style="1"/>
    <col min="3575" max="3575" width="16" style="1" customWidth="1"/>
    <col min="3576" max="3587" width="9" style="1" hidden="1" customWidth="1"/>
    <col min="3588" max="3588" width="11.25" style="1" customWidth="1"/>
    <col min="3589" max="3589" width="9" style="1" hidden="1" customWidth="1"/>
    <col min="3590" max="3591" width="9" style="1"/>
    <col min="3592" max="3593" width="9" style="1" hidden="1" customWidth="1"/>
    <col min="3594" max="3597" width="9" style="1"/>
    <col min="3598" max="3598" width="6.5" style="1" customWidth="1"/>
    <col min="3599" max="3820" width="9" style="1"/>
    <col min="3821" max="3821" width="5.625" style="1" customWidth="1"/>
    <col min="3822" max="3822" width="4.75" style="1" customWidth="1"/>
    <col min="3823" max="3825" width="9" style="1"/>
    <col min="3826" max="3827" width="9" style="1" hidden="1" customWidth="1"/>
    <col min="3828" max="3828" width="12" style="1" customWidth="1"/>
    <col min="3829" max="3830" width="9" style="1"/>
    <col min="3831" max="3831" width="16" style="1" customWidth="1"/>
    <col min="3832" max="3843" width="9" style="1" hidden="1" customWidth="1"/>
    <col min="3844" max="3844" width="11.25" style="1" customWidth="1"/>
    <col min="3845" max="3845" width="9" style="1" hidden="1" customWidth="1"/>
    <col min="3846" max="3847" width="9" style="1"/>
    <col min="3848" max="3849" width="9" style="1" hidden="1" customWidth="1"/>
    <col min="3850" max="3853" width="9" style="1"/>
    <col min="3854" max="3854" width="6.5" style="1" customWidth="1"/>
    <col min="3855" max="4076" width="9" style="1"/>
    <col min="4077" max="4077" width="5.625" style="1" customWidth="1"/>
    <col min="4078" max="4078" width="4.75" style="1" customWidth="1"/>
    <col min="4079" max="4081" width="9" style="1"/>
    <col min="4082" max="4083" width="9" style="1" hidden="1" customWidth="1"/>
    <col min="4084" max="4084" width="12" style="1" customWidth="1"/>
    <col min="4085" max="4086" width="9" style="1"/>
    <col min="4087" max="4087" width="16" style="1" customWidth="1"/>
    <col min="4088" max="4099" width="9" style="1" hidden="1" customWidth="1"/>
    <col min="4100" max="4100" width="11.25" style="1" customWidth="1"/>
    <col min="4101" max="4101" width="9" style="1" hidden="1" customWidth="1"/>
    <col min="4102" max="4103" width="9" style="1"/>
    <col min="4104" max="4105" width="9" style="1" hidden="1" customWidth="1"/>
    <col min="4106" max="4109" width="9" style="1"/>
    <col min="4110" max="4110" width="6.5" style="1" customWidth="1"/>
    <col min="4111" max="4332" width="9" style="1"/>
    <col min="4333" max="4333" width="5.625" style="1" customWidth="1"/>
    <col min="4334" max="4334" width="4.75" style="1" customWidth="1"/>
    <col min="4335" max="4337" width="9" style="1"/>
    <col min="4338" max="4339" width="9" style="1" hidden="1" customWidth="1"/>
    <col min="4340" max="4340" width="12" style="1" customWidth="1"/>
    <col min="4341" max="4342" width="9" style="1"/>
    <col min="4343" max="4343" width="16" style="1" customWidth="1"/>
    <col min="4344" max="4355" width="9" style="1" hidden="1" customWidth="1"/>
    <col min="4356" max="4356" width="11.25" style="1" customWidth="1"/>
    <col min="4357" max="4357" width="9" style="1" hidden="1" customWidth="1"/>
    <col min="4358" max="4359" width="9" style="1"/>
    <col min="4360" max="4361" width="9" style="1" hidden="1" customWidth="1"/>
    <col min="4362" max="4365" width="9" style="1"/>
    <col min="4366" max="4366" width="6.5" style="1" customWidth="1"/>
    <col min="4367" max="4588" width="9" style="1"/>
    <col min="4589" max="4589" width="5.625" style="1" customWidth="1"/>
    <col min="4590" max="4590" width="4.75" style="1" customWidth="1"/>
    <col min="4591" max="4593" width="9" style="1"/>
    <col min="4594" max="4595" width="9" style="1" hidden="1" customWidth="1"/>
    <col min="4596" max="4596" width="12" style="1" customWidth="1"/>
    <col min="4597" max="4598" width="9" style="1"/>
    <col min="4599" max="4599" width="16" style="1" customWidth="1"/>
    <col min="4600" max="4611" width="9" style="1" hidden="1" customWidth="1"/>
    <col min="4612" max="4612" width="11.25" style="1" customWidth="1"/>
    <col min="4613" max="4613" width="9" style="1" hidden="1" customWidth="1"/>
    <col min="4614" max="4615" width="9" style="1"/>
    <col min="4616" max="4617" width="9" style="1" hidden="1" customWidth="1"/>
    <col min="4618" max="4621" width="9" style="1"/>
    <col min="4622" max="4622" width="6.5" style="1" customWidth="1"/>
    <col min="4623" max="4844" width="9" style="1"/>
    <col min="4845" max="4845" width="5.625" style="1" customWidth="1"/>
    <col min="4846" max="4846" width="4.75" style="1" customWidth="1"/>
    <col min="4847" max="4849" width="9" style="1"/>
    <col min="4850" max="4851" width="9" style="1" hidden="1" customWidth="1"/>
    <col min="4852" max="4852" width="12" style="1" customWidth="1"/>
    <col min="4853" max="4854" width="9" style="1"/>
    <col min="4855" max="4855" width="16" style="1" customWidth="1"/>
    <col min="4856" max="4867" width="9" style="1" hidden="1" customWidth="1"/>
    <col min="4868" max="4868" width="11.25" style="1" customWidth="1"/>
    <col min="4869" max="4869" width="9" style="1" hidden="1" customWidth="1"/>
    <col min="4870" max="4871" width="9" style="1"/>
    <col min="4872" max="4873" width="9" style="1" hidden="1" customWidth="1"/>
    <col min="4874" max="4877" width="9" style="1"/>
    <col min="4878" max="4878" width="6.5" style="1" customWidth="1"/>
    <col min="4879" max="5100" width="9" style="1"/>
    <col min="5101" max="5101" width="5.625" style="1" customWidth="1"/>
    <col min="5102" max="5102" width="4.75" style="1" customWidth="1"/>
    <col min="5103" max="5105" width="9" style="1"/>
    <col min="5106" max="5107" width="9" style="1" hidden="1" customWidth="1"/>
    <col min="5108" max="5108" width="12" style="1" customWidth="1"/>
    <col min="5109" max="5110" width="9" style="1"/>
    <col min="5111" max="5111" width="16" style="1" customWidth="1"/>
    <col min="5112" max="5123" width="9" style="1" hidden="1" customWidth="1"/>
    <col min="5124" max="5124" width="11.25" style="1" customWidth="1"/>
    <col min="5125" max="5125" width="9" style="1" hidden="1" customWidth="1"/>
    <col min="5126" max="5127" width="9" style="1"/>
    <col min="5128" max="5129" width="9" style="1" hidden="1" customWidth="1"/>
    <col min="5130" max="5133" width="9" style="1"/>
    <col min="5134" max="5134" width="6.5" style="1" customWidth="1"/>
    <col min="5135" max="5356" width="9" style="1"/>
    <col min="5357" max="5357" width="5.625" style="1" customWidth="1"/>
    <col min="5358" max="5358" width="4.75" style="1" customWidth="1"/>
    <col min="5359" max="5361" width="9" style="1"/>
    <col min="5362" max="5363" width="9" style="1" hidden="1" customWidth="1"/>
    <col min="5364" max="5364" width="12" style="1" customWidth="1"/>
    <col min="5365" max="5366" width="9" style="1"/>
    <col min="5367" max="5367" width="16" style="1" customWidth="1"/>
    <col min="5368" max="5379" width="9" style="1" hidden="1" customWidth="1"/>
    <col min="5380" max="5380" width="11.25" style="1" customWidth="1"/>
    <col min="5381" max="5381" width="9" style="1" hidden="1" customWidth="1"/>
    <col min="5382" max="5383" width="9" style="1"/>
    <col min="5384" max="5385" width="9" style="1" hidden="1" customWidth="1"/>
    <col min="5386" max="5389" width="9" style="1"/>
    <col min="5390" max="5390" width="6.5" style="1" customWidth="1"/>
    <col min="5391" max="5612" width="9" style="1"/>
    <col min="5613" max="5613" width="5.625" style="1" customWidth="1"/>
    <col min="5614" max="5614" width="4.75" style="1" customWidth="1"/>
    <col min="5615" max="5617" width="9" style="1"/>
    <col min="5618" max="5619" width="9" style="1" hidden="1" customWidth="1"/>
    <col min="5620" max="5620" width="12" style="1" customWidth="1"/>
    <col min="5621" max="5622" width="9" style="1"/>
    <col min="5623" max="5623" width="16" style="1" customWidth="1"/>
    <col min="5624" max="5635" width="9" style="1" hidden="1" customWidth="1"/>
    <col min="5636" max="5636" width="11.25" style="1" customWidth="1"/>
    <col min="5637" max="5637" width="9" style="1" hidden="1" customWidth="1"/>
    <col min="5638" max="5639" width="9" style="1"/>
    <col min="5640" max="5641" width="9" style="1" hidden="1" customWidth="1"/>
    <col min="5642" max="5645" width="9" style="1"/>
    <col min="5646" max="5646" width="6.5" style="1" customWidth="1"/>
    <col min="5647" max="5868" width="9" style="1"/>
    <col min="5869" max="5869" width="5.625" style="1" customWidth="1"/>
    <col min="5870" max="5870" width="4.75" style="1" customWidth="1"/>
    <col min="5871" max="5873" width="9" style="1"/>
    <col min="5874" max="5875" width="9" style="1" hidden="1" customWidth="1"/>
    <col min="5876" max="5876" width="12" style="1" customWidth="1"/>
    <col min="5877" max="5878" width="9" style="1"/>
    <col min="5879" max="5879" width="16" style="1" customWidth="1"/>
    <col min="5880" max="5891" width="9" style="1" hidden="1" customWidth="1"/>
    <col min="5892" max="5892" width="11.25" style="1" customWidth="1"/>
    <col min="5893" max="5893" width="9" style="1" hidden="1" customWidth="1"/>
    <col min="5894" max="5895" width="9" style="1"/>
    <col min="5896" max="5897" width="9" style="1" hidden="1" customWidth="1"/>
    <col min="5898" max="5901" width="9" style="1"/>
    <col min="5902" max="5902" width="6.5" style="1" customWidth="1"/>
    <col min="5903" max="6124" width="9" style="1"/>
    <col min="6125" max="6125" width="5.625" style="1" customWidth="1"/>
    <col min="6126" max="6126" width="4.75" style="1" customWidth="1"/>
    <col min="6127" max="6129" width="9" style="1"/>
    <col min="6130" max="6131" width="9" style="1" hidden="1" customWidth="1"/>
    <col min="6132" max="6132" width="12" style="1" customWidth="1"/>
    <col min="6133" max="6134" width="9" style="1"/>
    <col min="6135" max="6135" width="16" style="1" customWidth="1"/>
    <col min="6136" max="6147" width="9" style="1" hidden="1" customWidth="1"/>
    <col min="6148" max="6148" width="11.25" style="1" customWidth="1"/>
    <col min="6149" max="6149" width="9" style="1" hidden="1" customWidth="1"/>
    <col min="6150" max="6151" width="9" style="1"/>
    <col min="6152" max="6153" width="9" style="1" hidden="1" customWidth="1"/>
    <col min="6154" max="6157" width="9" style="1"/>
    <col min="6158" max="6158" width="6.5" style="1" customWidth="1"/>
    <col min="6159" max="6380" width="9" style="1"/>
    <col min="6381" max="6381" width="5.625" style="1" customWidth="1"/>
    <col min="6382" max="6382" width="4.75" style="1" customWidth="1"/>
    <col min="6383" max="6385" width="9" style="1"/>
    <col min="6386" max="6387" width="9" style="1" hidden="1" customWidth="1"/>
    <col min="6388" max="6388" width="12" style="1" customWidth="1"/>
    <col min="6389" max="6390" width="9" style="1"/>
    <col min="6391" max="6391" width="16" style="1" customWidth="1"/>
    <col min="6392" max="6403" width="9" style="1" hidden="1" customWidth="1"/>
    <col min="6404" max="6404" width="11.25" style="1" customWidth="1"/>
    <col min="6405" max="6405" width="9" style="1" hidden="1" customWidth="1"/>
    <col min="6406" max="6407" width="9" style="1"/>
    <col min="6408" max="6409" width="9" style="1" hidden="1" customWidth="1"/>
    <col min="6410" max="6413" width="9" style="1"/>
    <col min="6414" max="6414" width="6.5" style="1" customWidth="1"/>
    <col min="6415" max="6636" width="9" style="1"/>
    <col min="6637" max="6637" width="5.625" style="1" customWidth="1"/>
    <col min="6638" max="6638" width="4.75" style="1" customWidth="1"/>
    <col min="6639" max="6641" width="9" style="1"/>
    <col min="6642" max="6643" width="9" style="1" hidden="1" customWidth="1"/>
    <col min="6644" max="6644" width="12" style="1" customWidth="1"/>
    <col min="6645" max="6646" width="9" style="1"/>
    <col min="6647" max="6647" width="16" style="1" customWidth="1"/>
    <col min="6648" max="6659" width="9" style="1" hidden="1" customWidth="1"/>
    <col min="6660" max="6660" width="11.25" style="1" customWidth="1"/>
    <col min="6661" max="6661" width="9" style="1" hidden="1" customWidth="1"/>
    <col min="6662" max="6663" width="9" style="1"/>
    <col min="6664" max="6665" width="9" style="1" hidden="1" customWidth="1"/>
    <col min="6666" max="6669" width="9" style="1"/>
    <col min="6670" max="6670" width="6.5" style="1" customWidth="1"/>
    <col min="6671" max="6892" width="9" style="1"/>
    <col min="6893" max="6893" width="5.625" style="1" customWidth="1"/>
    <col min="6894" max="6894" width="4.75" style="1" customWidth="1"/>
    <col min="6895" max="6897" width="9" style="1"/>
    <col min="6898" max="6899" width="9" style="1" hidden="1" customWidth="1"/>
    <col min="6900" max="6900" width="12" style="1" customWidth="1"/>
    <col min="6901" max="6902" width="9" style="1"/>
    <col min="6903" max="6903" width="16" style="1" customWidth="1"/>
    <col min="6904" max="6915" width="9" style="1" hidden="1" customWidth="1"/>
    <col min="6916" max="6916" width="11.25" style="1" customWidth="1"/>
    <col min="6917" max="6917" width="9" style="1" hidden="1" customWidth="1"/>
    <col min="6918" max="6919" width="9" style="1"/>
    <col min="6920" max="6921" width="9" style="1" hidden="1" customWidth="1"/>
    <col min="6922" max="6925" width="9" style="1"/>
    <col min="6926" max="6926" width="6.5" style="1" customWidth="1"/>
    <col min="6927" max="7148" width="9" style="1"/>
    <col min="7149" max="7149" width="5.625" style="1" customWidth="1"/>
    <col min="7150" max="7150" width="4.75" style="1" customWidth="1"/>
    <col min="7151" max="7153" width="9" style="1"/>
    <col min="7154" max="7155" width="9" style="1" hidden="1" customWidth="1"/>
    <col min="7156" max="7156" width="12" style="1" customWidth="1"/>
    <col min="7157" max="7158" width="9" style="1"/>
    <col min="7159" max="7159" width="16" style="1" customWidth="1"/>
    <col min="7160" max="7171" width="9" style="1" hidden="1" customWidth="1"/>
    <col min="7172" max="7172" width="11.25" style="1" customWidth="1"/>
    <col min="7173" max="7173" width="9" style="1" hidden="1" customWidth="1"/>
    <col min="7174" max="7175" width="9" style="1"/>
    <col min="7176" max="7177" width="9" style="1" hidden="1" customWidth="1"/>
    <col min="7178" max="7181" width="9" style="1"/>
    <col min="7182" max="7182" width="6.5" style="1" customWidth="1"/>
    <col min="7183" max="7404" width="9" style="1"/>
    <col min="7405" max="7405" width="5.625" style="1" customWidth="1"/>
    <col min="7406" max="7406" width="4.75" style="1" customWidth="1"/>
    <col min="7407" max="7409" width="9" style="1"/>
    <col min="7410" max="7411" width="9" style="1" hidden="1" customWidth="1"/>
    <col min="7412" max="7412" width="12" style="1" customWidth="1"/>
    <col min="7413" max="7414" width="9" style="1"/>
    <col min="7415" max="7415" width="16" style="1" customWidth="1"/>
    <col min="7416" max="7427" width="9" style="1" hidden="1" customWidth="1"/>
    <col min="7428" max="7428" width="11.25" style="1" customWidth="1"/>
    <col min="7429" max="7429" width="9" style="1" hidden="1" customWidth="1"/>
    <col min="7430" max="7431" width="9" style="1"/>
    <col min="7432" max="7433" width="9" style="1" hidden="1" customWidth="1"/>
    <col min="7434" max="7437" width="9" style="1"/>
    <col min="7438" max="7438" width="6.5" style="1" customWidth="1"/>
    <col min="7439" max="7660" width="9" style="1"/>
    <col min="7661" max="7661" width="5.625" style="1" customWidth="1"/>
    <col min="7662" max="7662" width="4.75" style="1" customWidth="1"/>
    <col min="7663" max="7665" width="9" style="1"/>
    <col min="7666" max="7667" width="9" style="1" hidden="1" customWidth="1"/>
    <col min="7668" max="7668" width="12" style="1" customWidth="1"/>
    <col min="7669" max="7670" width="9" style="1"/>
    <col min="7671" max="7671" width="16" style="1" customWidth="1"/>
    <col min="7672" max="7683" width="9" style="1" hidden="1" customWidth="1"/>
    <col min="7684" max="7684" width="11.25" style="1" customWidth="1"/>
    <col min="7685" max="7685" width="9" style="1" hidden="1" customWidth="1"/>
    <col min="7686" max="7687" width="9" style="1"/>
    <col min="7688" max="7689" width="9" style="1" hidden="1" customWidth="1"/>
    <col min="7690" max="7693" width="9" style="1"/>
    <col min="7694" max="7694" width="6.5" style="1" customWidth="1"/>
    <col min="7695" max="7916" width="9" style="1"/>
    <col min="7917" max="7917" width="5.625" style="1" customWidth="1"/>
    <col min="7918" max="7918" width="4.75" style="1" customWidth="1"/>
    <col min="7919" max="7921" width="9" style="1"/>
    <col min="7922" max="7923" width="9" style="1" hidden="1" customWidth="1"/>
    <col min="7924" max="7924" width="12" style="1" customWidth="1"/>
    <col min="7925" max="7926" width="9" style="1"/>
    <col min="7927" max="7927" width="16" style="1" customWidth="1"/>
    <col min="7928" max="7939" width="9" style="1" hidden="1" customWidth="1"/>
    <col min="7940" max="7940" width="11.25" style="1" customWidth="1"/>
    <col min="7941" max="7941" width="9" style="1" hidden="1" customWidth="1"/>
    <col min="7942" max="7943" width="9" style="1"/>
    <col min="7944" max="7945" width="9" style="1" hidden="1" customWidth="1"/>
    <col min="7946" max="7949" width="9" style="1"/>
    <col min="7950" max="7950" width="6.5" style="1" customWidth="1"/>
    <col min="7951" max="8172" width="9" style="1"/>
    <col min="8173" max="8173" width="5.625" style="1" customWidth="1"/>
    <col min="8174" max="8174" width="4.75" style="1" customWidth="1"/>
    <col min="8175" max="8177" width="9" style="1"/>
    <col min="8178" max="8179" width="9" style="1" hidden="1" customWidth="1"/>
    <col min="8180" max="8180" width="12" style="1" customWidth="1"/>
    <col min="8181" max="8182" width="9" style="1"/>
    <col min="8183" max="8183" width="16" style="1" customWidth="1"/>
    <col min="8184" max="8195" width="9" style="1" hidden="1" customWidth="1"/>
    <col min="8196" max="8196" width="11.25" style="1" customWidth="1"/>
    <col min="8197" max="8197" width="9" style="1" hidden="1" customWidth="1"/>
    <col min="8198" max="8199" width="9" style="1"/>
    <col min="8200" max="8201" width="9" style="1" hidden="1" customWidth="1"/>
    <col min="8202" max="8205" width="9" style="1"/>
    <col min="8206" max="8206" width="6.5" style="1" customWidth="1"/>
    <col min="8207" max="8428" width="9" style="1"/>
    <col min="8429" max="8429" width="5.625" style="1" customWidth="1"/>
    <col min="8430" max="8430" width="4.75" style="1" customWidth="1"/>
    <col min="8431" max="8433" width="9" style="1"/>
    <col min="8434" max="8435" width="9" style="1" hidden="1" customWidth="1"/>
    <col min="8436" max="8436" width="12" style="1" customWidth="1"/>
    <col min="8437" max="8438" width="9" style="1"/>
    <col min="8439" max="8439" width="16" style="1" customWidth="1"/>
    <col min="8440" max="8451" width="9" style="1" hidden="1" customWidth="1"/>
    <col min="8452" max="8452" width="11.25" style="1" customWidth="1"/>
    <col min="8453" max="8453" width="9" style="1" hidden="1" customWidth="1"/>
    <col min="8454" max="8455" width="9" style="1"/>
    <col min="8456" max="8457" width="9" style="1" hidden="1" customWidth="1"/>
    <col min="8458" max="8461" width="9" style="1"/>
    <col min="8462" max="8462" width="6.5" style="1" customWidth="1"/>
    <col min="8463" max="8684" width="9" style="1"/>
    <col min="8685" max="8685" width="5.625" style="1" customWidth="1"/>
    <col min="8686" max="8686" width="4.75" style="1" customWidth="1"/>
    <col min="8687" max="8689" width="9" style="1"/>
    <col min="8690" max="8691" width="9" style="1" hidden="1" customWidth="1"/>
    <col min="8692" max="8692" width="12" style="1" customWidth="1"/>
    <col min="8693" max="8694" width="9" style="1"/>
    <col min="8695" max="8695" width="16" style="1" customWidth="1"/>
    <col min="8696" max="8707" width="9" style="1" hidden="1" customWidth="1"/>
    <col min="8708" max="8708" width="11.25" style="1" customWidth="1"/>
    <col min="8709" max="8709" width="9" style="1" hidden="1" customWidth="1"/>
    <col min="8710" max="8711" width="9" style="1"/>
    <col min="8712" max="8713" width="9" style="1" hidden="1" customWidth="1"/>
    <col min="8714" max="8717" width="9" style="1"/>
    <col min="8718" max="8718" width="6.5" style="1" customWidth="1"/>
    <col min="8719" max="8940" width="9" style="1"/>
    <col min="8941" max="8941" width="5.625" style="1" customWidth="1"/>
    <col min="8942" max="8942" width="4.75" style="1" customWidth="1"/>
    <col min="8943" max="8945" width="9" style="1"/>
    <col min="8946" max="8947" width="9" style="1" hidden="1" customWidth="1"/>
    <col min="8948" max="8948" width="12" style="1" customWidth="1"/>
    <col min="8949" max="8950" width="9" style="1"/>
    <col min="8951" max="8951" width="16" style="1" customWidth="1"/>
    <col min="8952" max="8963" width="9" style="1" hidden="1" customWidth="1"/>
    <col min="8964" max="8964" width="11.25" style="1" customWidth="1"/>
    <col min="8965" max="8965" width="9" style="1" hidden="1" customWidth="1"/>
    <col min="8966" max="8967" width="9" style="1"/>
    <col min="8968" max="8969" width="9" style="1" hidden="1" customWidth="1"/>
    <col min="8970" max="8973" width="9" style="1"/>
    <col min="8974" max="8974" width="6.5" style="1" customWidth="1"/>
    <col min="8975" max="9196" width="9" style="1"/>
    <col min="9197" max="9197" width="5.625" style="1" customWidth="1"/>
    <col min="9198" max="9198" width="4.75" style="1" customWidth="1"/>
    <col min="9199" max="9201" width="9" style="1"/>
    <col min="9202" max="9203" width="9" style="1" hidden="1" customWidth="1"/>
    <col min="9204" max="9204" width="12" style="1" customWidth="1"/>
    <col min="9205" max="9206" width="9" style="1"/>
    <col min="9207" max="9207" width="16" style="1" customWidth="1"/>
    <col min="9208" max="9219" width="9" style="1" hidden="1" customWidth="1"/>
    <col min="9220" max="9220" width="11.25" style="1" customWidth="1"/>
    <col min="9221" max="9221" width="9" style="1" hidden="1" customWidth="1"/>
    <col min="9222" max="9223" width="9" style="1"/>
    <col min="9224" max="9225" width="9" style="1" hidden="1" customWidth="1"/>
    <col min="9226" max="9229" width="9" style="1"/>
    <col min="9230" max="9230" width="6.5" style="1" customWidth="1"/>
    <col min="9231" max="9452" width="9" style="1"/>
    <col min="9453" max="9453" width="5.625" style="1" customWidth="1"/>
    <col min="9454" max="9454" width="4.75" style="1" customWidth="1"/>
    <col min="9455" max="9457" width="9" style="1"/>
    <col min="9458" max="9459" width="9" style="1" hidden="1" customWidth="1"/>
    <col min="9460" max="9460" width="12" style="1" customWidth="1"/>
    <col min="9461" max="9462" width="9" style="1"/>
    <col min="9463" max="9463" width="16" style="1" customWidth="1"/>
    <col min="9464" max="9475" width="9" style="1" hidden="1" customWidth="1"/>
    <col min="9476" max="9476" width="11.25" style="1" customWidth="1"/>
    <col min="9477" max="9477" width="9" style="1" hidden="1" customWidth="1"/>
    <col min="9478" max="9479" width="9" style="1"/>
    <col min="9480" max="9481" width="9" style="1" hidden="1" customWidth="1"/>
    <col min="9482" max="9485" width="9" style="1"/>
    <col min="9486" max="9486" width="6.5" style="1" customWidth="1"/>
    <col min="9487" max="9708" width="9" style="1"/>
    <col min="9709" max="9709" width="5.625" style="1" customWidth="1"/>
    <col min="9710" max="9710" width="4.75" style="1" customWidth="1"/>
    <col min="9711" max="9713" width="9" style="1"/>
    <col min="9714" max="9715" width="9" style="1" hidden="1" customWidth="1"/>
    <col min="9716" max="9716" width="12" style="1" customWidth="1"/>
    <col min="9717" max="9718" width="9" style="1"/>
    <col min="9719" max="9719" width="16" style="1" customWidth="1"/>
    <col min="9720" max="9731" width="9" style="1" hidden="1" customWidth="1"/>
    <col min="9732" max="9732" width="11.25" style="1" customWidth="1"/>
    <col min="9733" max="9733" width="9" style="1" hidden="1" customWidth="1"/>
    <col min="9734" max="9735" width="9" style="1"/>
    <col min="9736" max="9737" width="9" style="1" hidden="1" customWidth="1"/>
    <col min="9738" max="9741" width="9" style="1"/>
    <col min="9742" max="9742" width="6.5" style="1" customWidth="1"/>
    <col min="9743" max="9964" width="9" style="1"/>
    <col min="9965" max="9965" width="5.625" style="1" customWidth="1"/>
    <col min="9966" max="9966" width="4.75" style="1" customWidth="1"/>
    <col min="9967" max="9969" width="9" style="1"/>
    <col min="9970" max="9971" width="9" style="1" hidden="1" customWidth="1"/>
    <col min="9972" max="9972" width="12" style="1" customWidth="1"/>
    <col min="9973" max="9974" width="9" style="1"/>
    <col min="9975" max="9975" width="16" style="1" customWidth="1"/>
    <col min="9976" max="9987" width="9" style="1" hidden="1" customWidth="1"/>
    <col min="9988" max="9988" width="11.25" style="1" customWidth="1"/>
    <col min="9989" max="9989" width="9" style="1" hidden="1" customWidth="1"/>
    <col min="9990" max="9991" width="9" style="1"/>
    <col min="9992" max="9993" width="9" style="1" hidden="1" customWidth="1"/>
    <col min="9994" max="9997" width="9" style="1"/>
    <col min="9998" max="9998" width="6.5" style="1" customWidth="1"/>
    <col min="9999" max="10220" width="9" style="1"/>
    <col min="10221" max="10221" width="5.625" style="1" customWidth="1"/>
    <col min="10222" max="10222" width="4.75" style="1" customWidth="1"/>
    <col min="10223" max="10225" width="9" style="1"/>
    <col min="10226" max="10227" width="9" style="1" hidden="1" customWidth="1"/>
    <col min="10228" max="10228" width="12" style="1" customWidth="1"/>
    <col min="10229" max="10230" width="9" style="1"/>
    <col min="10231" max="10231" width="16" style="1" customWidth="1"/>
    <col min="10232" max="10243" width="9" style="1" hidden="1" customWidth="1"/>
    <col min="10244" max="10244" width="11.25" style="1" customWidth="1"/>
    <col min="10245" max="10245" width="9" style="1" hidden="1" customWidth="1"/>
    <col min="10246" max="10247" width="9" style="1"/>
    <col min="10248" max="10249" width="9" style="1" hidden="1" customWidth="1"/>
    <col min="10250" max="10253" width="9" style="1"/>
    <col min="10254" max="10254" width="6.5" style="1" customWidth="1"/>
    <col min="10255" max="10476" width="9" style="1"/>
    <col min="10477" max="10477" width="5.625" style="1" customWidth="1"/>
    <col min="10478" max="10478" width="4.75" style="1" customWidth="1"/>
    <col min="10479" max="10481" width="9" style="1"/>
    <col min="10482" max="10483" width="9" style="1" hidden="1" customWidth="1"/>
    <col min="10484" max="10484" width="12" style="1" customWidth="1"/>
    <col min="10485" max="10486" width="9" style="1"/>
    <col min="10487" max="10487" width="16" style="1" customWidth="1"/>
    <col min="10488" max="10499" width="9" style="1" hidden="1" customWidth="1"/>
    <col min="10500" max="10500" width="11.25" style="1" customWidth="1"/>
    <col min="10501" max="10501" width="9" style="1" hidden="1" customWidth="1"/>
    <col min="10502" max="10503" width="9" style="1"/>
    <col min="10504" max="10505" width="9" style="1" hidden="1" customWidth="1"/>
    <col min="10506" max="10509" width="9" style="1"/>
    <col min="10510" max="10510" width="6.5" style="1" customWidth="1"/>
    <col min="10511" max="10732" width="9" style="1"/>
    <col min="10733" max="10733" width="5.625" style="1" customWidth="1"/>
    <col min="10734" max="10734" width="4.75" style="1" customWidth="1"/>
    <col min="10735" max="10737" width="9" style="1"/>
    <col min="10738" max="10739" width="9" style="1" hidden="1" customWidth="1"/>
    <col min="10740" max="10740" width="12" style="1" customWidth="1"/>
    <col min="10741" max="10742" width="9" style="1"/>
    <col min="10743" max="10743" width="16" style="1" customWidth="1"/>
    <col min="10744" max="10755" width="9" style="1" hidden="1" customWidth="1"/>
    <col min="10756" max="10756" width="11.25" style="1" customWidth="1"/>
    <col min="10757" max="10757" width="9" style="1" hidden="1" customWidth="1"/>
    <col min="10758" max="10759" width="9" style="1"/>
    <col min="10760" max="10761" width="9" style="1" hidden="1" customWidth="1"/>
    <col min="10762" max="10765" width="9" style="1"/>
    <col min="10766" max="10766" width="6.5" style="1" customWidth="1"/>
    <col min="10767" max="10988" width="9" style="1"/>
    <col min="10989" max="10989" width="5.625" style="1" customWidth="1"/>
    <col min="10990" max="10990" width="4.75" style="1" customWidth="1"/>
    <col min="10991" max="10993" width="9" style="1"/>
    <col min="10994" max="10995" width="9" style="1" hidden="1" customWidth="1"/>
    <col min="10996" max="10996" width="12" style="1" customWidth="1"/>
    <col min="10997" max="10998" width="9" style="1"/>
    <col min="10999" max="10999" width="16" style="1" customWidth="1"/>
    <col min="11000" max="11011" width="9" style="1" hidden="1" customWidth="1"/>
    <col min="11012" max="11012" width="11.25" style="1" customWidth="1"/>
    <col min="11013" max="11013" width="9" style="1" hidden="1" customWidth="1"/>
    <col min="11014" max="11015" width="9" style="1"/>
    <col min="11016" max="11017" width="9" style="1" hidden="1" customWidth="1"/>
    <col min="11018" max="11021" width="9" style="1"/>
    <col min="11022" max="11022" width="6.5" style="1" customWidth="1"/>
    <col min="11023" max="11244" width="9" style="1"/>
    <col min="11245" max="11245" width="5.625" style="1" customWidth="1"/>
    <col min="11246" max="11246" width="4.75" style="1" customWidth="1"/>
    <col min="11247" max="11249" width="9" style="1"/>
    <col min="11250" max="11251" width="9" style="1" hidden="1" customWidth="1"/>
    <col min="11252" max="11252" width="12" style="1" customWidth="1"/>
    <col min="11253" max="11254" width="9" style="1"/>
    <col min="11255" max="11255" width="16" style="1" customWidth="1"/>
    <col min="11256" max="11267" width="9" style="1" hidden="1" customWidth="1"/>
    <col min="11268" max="11268" width="11.25" style="1" customWidth="1"/>
    <col min="11269" max="11269" width="9" style="1" hidden="1" customWidth="1"/>
    <col min="11270" max="11271" width="9" style="1"/>
    <col min="11272" max="11273" width="9" style="1" hidden="1" customWidth="1"/>
    <col min="11274" max="11277" width="9" style="1"/>
    <col min="11278" max="11278" width="6.5" style="1" customWidth="1"/>
    <col min="11279" max="11500" width="9" style="1"/>
    <col min="11501" max="11501" width="5.625" style="1" customWidth="1"/>
    <col min="11502" max="11502" width="4.75" style="1" customWidth="1"/>
    <col min="11503" max="11505" width="9" style="1"/>
    <col min="11506" max="11507" width="9" style="1" hidden="1" customWidth="1"/>
    <col min="11508" max="11508" width="12" style="1" customWidth="1"/>
    <col min="11509" max="11510" width="9" style="1"/>
    <col min="11511" max="11511" width="16" style="1" customWidth="1"/>
    <col min="11512" max="11523" width="9" style="1" hidden="1" customWidth="1"/>
    <col min="11524" max="11524" width="11.25" style="1" customWidth="1"/>
    <col min="11525" max="11525" width="9" style="1" hidden="1" customWidth="1"/>
    <col min="11526" max="11527" width="9" style="1"/>
    <col min="11528" max="11529" width="9" style="1" hidden="1" customWidth="1"/>
    <col min="11530" max="11533" width="9" style="1"/>
    <col min="11534" max="11534" width="6.5" style="1" customWidth="1"/>
    <col min="11535" max="11756" width="9" style="1"/>
    <col min="11757" max="11757" width="5.625" style="1" customWidth="1"/>
    <col min="11758" max="11758" width="4.75" style="1" customWidth="1"/>
    <col min="11759" max="11761" width="9" style="1"/>
    <col min="11762" max="11763" width="9" style="1" hidden="1" customWidth="1"/>
    <col min="11764" max="11764" width="12" style="1" customWidth="1"/>
    <col min="11765" max="11766" width="9" style="1"/>
    <col min="11767" max="11767" width="16" style="1" customWidth="1"/>
    <col min="11768" max="11779" width="9" style="1" hidden="1" customWidth="1"/>
    <col min="11780" max="11780" width="11.25" style="1" customWidth="1"/>
    <col min="11781" max="11781" width="9" style="1" hidden="1" customWidth="1"/>
    <col min="11782" max="11783" width="9" style="1"/>
    <col min="11784" max="11785" width="9" style="1" hidden="1" customWidth="1"/>
    <col min="11786" max="11789" width="9" style="1"/>
    <col min="11790" max="11790" width="6.5" style="1" customWidth="1"/>
    <col min="11791" max="12012" width="9" style="1"/>
    <col min="12013" max="12013" width="5.625" style="1" customWidth="1"/>
    <col min="12014" max="12014" width="4.75" style="1" customWidth="1"/>
    <col min="12015" max="12017" width="9" style="1"/>
    <col min="12018" max="12019" width="9" style="1" hidden="1" customWidth="1"/>
    <col min="12020" max="12020" width="12" style="1" customWidth="1"/>
    <col min="12021" max="12022" width="9" style="1"/>
    <col min="12023" max="12023" width="16" style="1" customWidth="1"/>
    <col min="12024" max="12035" width="9" style="1" hidden="1" customWidth="1"/>
    <col min="12036" max="12036" width="11.25" style="1" customWidth="1"/>
    <col min="12037" max="12037" width="9" style="1" hidden="1" customWidth="1"/>
    <col min="12038" max="12039" width="9" style="1"/>
    <col min="12040" max="12041" width="9" style="1" hidden="1" customWidth="1"/>
    <col min="12042" max="12045" width="9" style="1"/>
    <col min="12046" max="12046" width="6.5" style="1" customWidth="1"/>
    <col min="12047" max="12268" width="9" style="1"/>
    <col min="12269" max="12269" width="5.625" style="1" customWidth="1"/>
    <col min="12270" max="12270" width="4.75" style="1" customWidth="1"/>
    <col min="12271" max="12273" width="9" style="1"/>
    <col min="12274" max="12275" width="9" style="1" hidden="1" customWidth="1"/>
    <col min="12276" max="12276" width="12" style="1" customWidth="1"/>
    <col min="12277" max="12278" width="9" style="1"/>
    <col min="12279" max="12279" width="16" style="1" customWidth="1"/>
    <col min="12280" max="12291" width="9" style="1" hidden="1" customWidth="1"/>
    <col min="12292" max="12292" width="11.25" style="1" customWidth="1"/>
    <col min="12293" max="12293" width="9" style="1" hidden="1" customWidth="1"/>
    <col min="12294" max="12295" width="9" style="1"/>
    <col min="12296" max="12297" width="9" style="1" hidden="1" customWidth="1"/>
    <col min="12298" max="12301" width="9" style="1"/>
    <col min="12302" max="12302" width="6.5" style="1" customWidth="1"/>
    <col min="12303" max="12524" width="9" style="1"/>
    <col min="12525" max="12525" width="5.625" style="1" customWidth="1"/>
    <col min="12526" max="12526" width="4.75" style="1" customWidth="1"/>
    <col min="12527" max="12529" width="9" style="1"/>
    <col min="12530" max="12531" width="9" style="1" hidden="1" customWidth="1"/>
    <col min="12532" max="12532" width="12" style="1" customWidth="1"/>
    <col min="12533" max="12534" width="9" style="1"/>
    <col min="12535" max="12535" width="16" style="1" customWidth="1"/>
    <col min="12536" max="12547" width="9" style="1" hidden="1" customWidth="1"/>
    <col min="12548" max="12548" width="11.25" style="1" customWidth="1"/>
    <col min="12549" max="12549" width="9" style="1" hidden="1" customWidth="1"/>
    <col min="12550" max="12551" width="9" style="1"/>
    <col min="12552" max="12553" width="9" style="1" hidden="1" customWidth="1"/>
    <col min="12554" max="12557" width="9" style="1"/>
    <col min="12558" max="12558" width="6.5" style="1" customWidth="1"/>
    <col min="12559" max="12780" width="9" style="1"/>
    <col min="12781" max="12781" width="5.625" style="1" customWidth="1"/>
    <col min="12782" max="12782" width="4.75" style="1" customWidth="1"/>
    <col min="12783" max="12785" width="9" style="1"/>
    <col min="12786" max="12787" width="9" style="1" hidden="1" customWidth="1"/>
    <col min="12788" max="12788" width="12" style="1" customWidth="1"/>
    <col min="12789" max="12790" width="9" style="1"/>
    <col min="12791" max="12791" width="16" style="1" customWidth="1"/>
    <col min="12792" max="12803" width="9" style="1" hidden="1" customWidth="1"/>
    <col min="12804" max="12804" width="11.25" style="1" customWidth="1"/>
    <col min="12805" max="12805" width="9" style="1" hidden="1" customWidth="1"/>
    <col min="12806" max="12807" width="9" style="1"/>
    <col min="12808" max="12809" width="9" style="1" hidden="1" customWidth="1"/>
    <col min="12810" max="12813" width="9" style="1"/>
    <col min="12814" max="12814" width="6.5" style="1" customWidth="1"/>
    <col min="12815" max="13036" width="9" style="1"/>
    <col min="13037" max="13037" width="5.625" style="1" customWidth="1"/>
    <col min="13038" max="13038" width="4.75" style="1" customWidth="1"/>
    <col min="13039" max="13041" width="9" style="1"/>
    <col min="13042" max="13043" width="9" style="1" hidden="1" customWidth="1"/>
    <col min="13044" max="13044" width="12" style="1" customWidth="1"/>
    <col min="13045" max="13046" width="9" style="1"/>
    <col min="13047" max="13047" width="16" style="1" customWidth="1"/>
    <col min="13048" max="13059" width="9" style="1" hidden="1" customWidth="1"/>
    <col min="13060" max="13060" width="11.25" style="1" customWidth="1"/>
    <col min="13061" max="13061" width="9" style="1" hidden="1" customWidth="1"/>
    <col min="13062" max="13063" width="9" style="1"/>
    <col min="13064" max="13065" width="9" style="1" hidden="1" customWidth="1"/>
    <col min="13066" max="13069" width="9" style="1"/>
    <col min="13070" max="13070" width="6.5" style="1" customWidth="1"/>
    <col min="13071" max="13292" width="9" style="1"/>
    <col min="13293" max="13293" width="5.625" style="1" customWidth="1"/>
    <col min="13294" max="13294" width="4.75" style="1" customWidth="1"/>
    <col min="13295" max="13297" width="9" style="1"/>
    <col min="13298" max="13299" width="9" style="1" hidden="1" customWidth="1"/>
    <col min="13300" max="13300" width="12" style="1" customWidth="1"/>
    <col min="13301" max="13302" width="9" style="1"/>
    <col min="13303" max="13303" width="16" style="1" customWidth="1"/>
    <col min="13304" max="13315" width="9" style="1" hidden="1" customWidth="1"/>
    <col min="13316" max="13316" width="11.25" style="1" customWidth="1"/>
    <col min="13317" max="13317" width="9" style="1" hidden="1" customWidth="1"/>
    <col min="13318" max="13319" width="9" style="1"/>
    <col min="13320" max="13321" width="9" style="1" hidden="1" customWidth="1"/>
    <col min="13322" max="13325" width="9" style="1"/>
    <col min="13326" max="13326" width="6.5" style="1" customWidth="1"/>
    <col min="13327" max="13548" width="9" style="1"/>
    <col min="13549" max="13549" width="5.625" style="1" customWidth="1"/>
    <col min="13550" max="13550" width="4.75" style="1" customWidth="1"/>
    <col min="13551" max="13553" width="9" style="1"/>
    <col min="13554" max="13555" width="9" style="1" hidden="1" customWidth="1"/>
    <col min="13556" max="13556" width="12" style="1" customWidth="1"/>
    <col min="13557" max="13558" width="9" style="1"/>
    <col min="13559" max="13559" width="16" style="1" customWidth="1"/>
    <col min="13560" max="13571" width="9" style="1" hidden="1" customWidth="1"/>
    <col min="13572" max="13572" width="11.25" style="1" customWidth="1"/>
    <col min="13573" max="13573" width="9" style="1" hidden="1" customWidth="1"/>
    <col min="13574" max="13575" width="9" style="1"/>
    <col min="13576" max="13577" width="9" style="1" hidden="1" customWidth="1"/>
    <col min="13578" max="13581" width="9" style="1"/>
    <col min="13582" max="13582" width="6.5" style="1" customWidth="1"/>
    <col min="13583" max="13804" width="9" style="1"/>
    <col min="13805" max="13805" width="5.625" style="1" customWidth="1"/>
    <col min="13806" max="13806" width="4.75" style="1" customWidth="1"/>
    <col min="13807" max="13809" width="9" style="1"/>
    <col min="13810" max="13811" width="9" style="1" hidden="1" customWidth="1"/>
    <col min="13812" max="13812" width="12" style="1" customWidth="1"/>
    <col min="13813" max="13814" width="9" style="1"/>
    <col min="13815" max="13815" width="16" style="1" customWidth="1"/>
    <col min="13816" max="13827" width="9" style="1" hidden="1" customWidth="1"/>
    <col min="13828" max="13828" width="11.25" style="1" customWidth="1"/>
    <col min="13829" max="13829" width="9" style="1" hidden="1" customWidth="1"/>
    <col min="13830" max="13831" width="9" style="1"/>
    <col min="13832" max="13833" width="9" style="1" hidden="1" customWidth="1"/>
    <col min="13834" max="13837" width="9" style="1"/>
    <col min="13838" max="13838" width="6.5" style="1" customWidth="1"/>
    <col min="13839" max="14060" width="9" style="1"/>
    <col min="14061" max="14061" width="5.625" style="1" customWidth="1"/>
    <col min="14062" max="14062" width="4.75" style="1" customWidth="1"/>
    <col min="14063" max="14065" width="9" style="1"/>
    <col min="14066" max="14067" width="9" style="1" hidden="1" customWidth="1"/>
    <col min="14068" max="14068" width="12" style="1" customWidth="1"/>
    <col min="14069" max="14070" width="9" style="1"/>
    <col min="14071" max="14071" width="16" style="1" customWidth="1"/>
    <col min="14072" max="14083" width="9" style="1" hidden="1" customWidth="1"/>
    <col min="14084" max="14084" width="11.25" style="1" customWidth="1"/>
    <col min="14085" max="14085" width="9" style="1" hidden="1" customWidth="1"/>
    <col min="14086" max="14087" width="9" style="1"/>
    <col min="14088" max="14089" width="9" style="1" hidden="1" customWidth="1"/>
    <col min="14090" max="14093" width="9" style="1"/>
    <col min="14094" max="14094" width="6.5" style="1" customWidth="1"/>
    <col min="14095" max="14316" width="9" style="1"/>
    <col min="14317" max="14317" width="5.625" style="1" customWidth="1"/>
    <col min="14318" max="14318" width="4.75" style="1" customWidth="1"/>
    <col min="14319" max="14321" width="9" style="1"/>
    <col min="14322" max="14323" width="9" style="1" hidden="1" customWidth="1"/>
    <col min="14324" max="14324" width="12" style="1" customWidth="1"/>
    <col min="14325" max="14326" width="9" style="1"/>
    <col min="14327" max="14327" width="16" style="1" customWidth="1"/>
    <col min="14328" max="14339" width="9" style="1" hidden="1" customWidth="1"/>
    <col min="14340" max="14340" width="11.25" style="1" customWidth="1"/>
    <col min="14341" max="14341" width="9" style="1" hidden="1" customWidth="1"/>
    <col min="14342" max="14343" width="9" style="1"/>
    <col min="14344" max="14345" width="9" style="1" hidden="1" customWidth="1"/>
    <col min="14346" max="14349" width="9" style="1"/>
    <col min="14350" max="14350" width="6.5" style="1" customWidth="1"/>
    <col min="14351" max="14572" width="9" style="1"/>
    <col min="14573" max="14573" width="5.625" style="1" customWidth="1"/>
    <col min="14574" max="14574" width="4.75" style="1" customWidth="1"/>
    <col min="14575" max="14577" width="9" style="1"/>
    <col min="14578" max="14579" width="9" style="1" hidden="1" customWidth="1"/>
    <col min="14580" max="14580" width="12" style="1" customWidth="1"/>
    <col min="14581" max="14582" width="9" style="1"/>
    <col min="14583" max="14583" width="16" style="1" customWidth="1"/>
    <col min="14584" max="14595" width="9" style="1" hidden="1" customWidth="1"/>
    <col min="14596" max="14596" width="11.25" style="1" customWidth="1"/>
    <col min="14597" max="14597" width="9" style="1" hidden="1" customWidth="1"/>
    <col min="14598" max="14599" width="9" style="1"/>
    <col min="14600" max="14601" width="9" style="1" hidden="1" customWidth="1"/>
    <col min="14602" max="14605" width="9" style="1"/>
    <col min="14606" max="14606" width="6.5" style="1" customWidth="1"/>
    <col min="14607" max="14828" width="9" style="1"/>
    <col min="14829" max="14829" width="5.625" style="1" customWidth="1"/>
    <col min="14830" max="14830" width="4.75" style="1" customWidth="1"/>
    <col min="14831" max="14833" width="9" style="1"/>
    <col min="14834" max="14835" width="9" style="1" hidden="1" customWidth="1"/>
    <col min="14836" max="14836" width="12" style="1" customWidth="1"/>
    <col min="14837" max="14838" width="9" style="1"/>
    <col min="14839" max="14839" width="16" style="1" customWidth="1"/>
    <col min="14840" max="14851" width="9" style="1" hidden="1" customWidth="1"/>
    <col min="14852" max="14852" width="11.25" style="1" customWidth="1"/>
    <col min="14853" max="14853" width="9" style="1" hidden="1" customWidth="1"/>
    <col min="14854" max="14855" width="9" style="1"/>
    <col min="14856" max="14857" width="9" style="1" hidden="1" customWidth="1"/>
    <col min="14858" max="14861" width="9" style="1"/>
    <col min="14862" max="14862" width="6.5" style="1" customWidth="1"/>
    <col min="14863" max="15084" width="9" style="1"/>
    <col min="15085" max="15085" width="5.625" style="1" customWidth="1"/>
    <col min="15086" max="15086" width="4.75" style="1" customWidth="1"/>
    <col min="15087" max="15089" width="9" style="1"/>
    <col min="15090" max="15091" width="9" style="1" hidden="1" customWidth="1"/>
    <col min="15092" max="15092" width="12" style="1" customWidth="1"/>
    <col min="15093" max="15094" width="9" style="1"/>
    <col min="15095" max="15095" width="16" style="1" customWidth="1"/>
    <col min="15096" max="15107" width="9" style="1" hidden="1" customWidth="1"/>
    <col min="15108" max="15108" width="11.25" style="1" customWidth="1"/>
    <col min="15109" max="15109" width="9" style="1" hidden="1" customWidth="1"/>
    <col min="15110" max="15111" width="9" style="1"/>
    <col min="15112" max="15113" width="9" style="1" hidden="1" customWidth="1"/>
    <col min="15114" max="15117" width="9" style="1"/>
    <col min="15118" max="15118" width="6.5" style="1" customWidth="1"/>
    <col min="15119" max="15340" width="9" style="1"/>
    <col min="15341" max="15341" width="5.625" style="1" customWidth="1"/>
    <col min="15342" max="15342" width="4.75" style="1" customWidth="1"/>
    <col min="15343" max="15345" width="9" style="1"/>
    <col min="15346" max="15347" width="9" style="1" hidden="1" customWidth="1"/>
    <col min="15348" max="15348" width="12" style="1" customWidth="1"/>
    <col min="15349" max="15350" width="9" style="1"/>
    <col min="15351" max="15351" width="16" style="1" customWidth="1"/>
    <col min="15352" max="15363" width="9" style="1" hidden="1" customWidth="1"/>
    <col min="15364" max="15364" width="11.25" style="1" customWidth="1"/>
    <col min="15365" max="15365" width="9" style="1" hidden="1" customWidth="1"/>
    <col min="15366" max="15367" width="9" style="1"/>
    <col min="15368" max="15369" width="9" style="1" hidden="1" customWidth="1"/>
    <col min="15370" max="15373" width="9" style="1"/>
    <col min="15374" max="15374" width="6.5" style="1" customWidth="1"/>
    <col min="15375" max="15596" width="9" style="1"/>
    <col min="15597" max="15597" width="5.625" style="1" customWidth="1"/>
    <col min="15598" max="15598" width="4.75" style="1" customWidth="1"/>
    <col min="15599" max="15601" width="9" style="1"/>
    <col min="15602" max="15603" width="9" style="1" hidden="1" customWidth="1"/>
    <col min="15604" max="15604" width="12" style="1" customWidth="1"/>
    <col min="15605" max="15606" width="9" style="1"/>
    <col min="15607" max="15607" width="16" style="1" customWidth="1"/>
    <col min="15608" max="15619" width="9" style="1" hidden="1" customWidth="1"/>
    <col min="15620" max="15620" width="11.25" style="1" customWidth="1"/>
    <col min="15621" max="15621" width="9" style="1" hidden="1" customWidth="1"/>
    <col min="15622" max="15623" width="9" style="1"/>
    <col min="15624" max="15625" width="9" style="1" hidden="1" customWidth="1"/>
    <col min="15626" max="15629" width="9" style="1"/>
    <col min="15630" max="15630" width="6.5" style="1" customWidth="1"/>
    <col min="15631" max="15852" width="9" style="1"/>
    <col min="15853" max="15853" width="5.625" style="1" customWidth="1"/>
    <col min="15854" max="15854" width="4.75" style="1" customWidth="1"/>
    <col min="15855" max="15857" width="9" style="1"/>
    <col min="15858" max="15859" width="9" style="1" hidden="1" customWidth="1"/>
    <col min="15860" max="15860" width="12" style="1" customWidth="1"/>
    <col min="15861" max="15862" width="9" style="1"/>
    <col min="15863" max="15863" width="16" style="1" customWidth="1"/>
    <col min="15864" max="15875" width="9" style="1" hidden="1" customWidth="1"/>
    <col min="15876" max="15876" width="11.25" style="1" customWidth="1"/>
    <col min="15877" max="15877" width="9" style="1" hidden="1" customWidth="1"/>
    <col min="15878" max="15879" width="9" style="1"/>
    <col min="15880" max="15881" width="9" style="1" hidden="1" customWidth="1"/>
    <col min="15882" max="15885" width="9" style="1"/>
    <col min="15886" max="15886" width="6.5" style="1" customWidth="1"/>
    <col min="15887" max="16108" width="9" style="1"/>
    <col min="16109" max="16109" width="5.625" style="1" customWidth="1"/>
    <col min="16110" max="16110" width="4.75" style="1" customWidth="1"/>
    <col min="16111" max="16113" width="9" style="1"/>
    <col min="16114" max="16115" width="9" style="1" hidden="1" customWidth="1"/>
    <col min="16116" max="16116" width="12" style="1" customWidth="1"/>
    <col min="16117" max="16118" width="9" style="1"/>
    <col min="16119" max="16119" width="16" style="1" customWidth="1"/>
    <col min="16120" max="16131" width="9" style="1" hidden="1" customWidth="1"/>
    <col min="16132" max="16132" width="11.25" style="1" customWidth="1"/>
    <col min="16133" max="16133" width="9" style="1" hidden="1" customWidth="1"/>
    <col min="16134" max="16135" width="9" style="1"/>
    <col min="16136" max="16137" width="9" style="1" hidden="1" customWidth="1"/>
    <col min="16138" max="16141" width="9" style="1"/>
    <col min="16142" max="16142" width="6.5" style="1" customWidth="1"/>
    <col min="16143" max="16384" width="9" style="1"/>
  </cols>
  <sheetData>
    <row r="1" ht="18.7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04.2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4.5" customHeight="1" spans="1:14">
      <c r="A3" s="5" t="s">
        <v>2</v>
      </c>
      <c r="B3" s="5" t="s">
        <v>3</v>
      </c>
      <c r="C3" s="6" t="s">
        <v>4</v>
      </c>
      <c r="D3" s="5" t="s">
        <v>5</v>
      </c>
      <c r="E3" s="6" t="s">
        <v>6</v>
      </c>
      <c r="F3" s="7" t="s">
        <v>7</v>
      </c>
      <c r="G3" s="7" t="s">
        <v>8</v>
      </c>
      <c r="H3" s="8" t="s">
        <v>9</v>
      </c>
      <c r="I3" s="5" t="s">
        <v>10</v>
      </c>
      <c r="J3" s="5" t="s">
        <v>11</v>
      </c>
      <c r="K3" s="5" t="s">
        <v>12</v>
      </c>
      <c r="L3" s="17" t="s">
        <v>13</v>
      </c>
      <c r="M3" s="18" t="s">
        <v>14</v>
      </c>
      <c r="N3" s="17" t="s">
        <v>15</v>
      </c>
    </row>
    <row r="4" ht="23.25" customHeight="1" spans="1:14">
      <c r="A4" s="9">
        <v>1</v>
      </c>
      <c r="B4" s="9" t="s">
        <v>16</v>
      </c>
      <c r="C4" s="10" t="s">
        <v>17</v>
      </c>
      <c r="D4" s="9" t="s">
        <v>18</v>
      </c>
      <c r="E4" s="10" t="s">
        <v>19</v>
      </c>
      <c r="F4" s="9">
        <v>3</v>
      </c>
      <c r="G4" s="9">
        <v>3</v>
      </c>
      <c r="H4" s="11" t="s">
        <v>20</v>
      </c>
      <c r="I4" s="9" t="s">
        <v>21</v>
      </c>
      <c r="J4" s="9" t="s">
        <v>22</v>
      </c>
      <c r="K4" s="9">
        <v>79</v>
      </c>
      <c r="L4" s="19">
        <v>71.67</v>
      </c>
      <c r="M4" s="19">
        <f t="shared" ref="M4:M35" si="0">K4*0.4+L4*0.6</f>
        <v>74.602</v>
      </c>
      <c r="N4" s="20">
        <v>5</v>
      </c>
    </row>
    <row r="5" ht="23.25" customHeight="1" spans="1:14">
      <c r="A5" s="12">
        <v>2</v>
      </c>
      <c r="B5" s="12" t="s">
        <v>23</v>
      </c>
      <c r="C5" s="13" t="s">
        <v>24</v>
      </c>
      <c r="D5" s="12" t="s">
        <v>25</v>
      </c>
      <c r="E5" s="13" t="s">
        <v>26</v>
      </c>
      <c r="F5" s="12">
        <v>3</v>
      </c>
      <c r="G5" s="12">
        <v>7</v>
      </c>
      <c r="H5" s="14" t="s">
        <v>27</v>
      </c>
      <c r="I5" s="12" t="s">
        <v>28</v>
      </c>
      <c r="J5" s="12" t="s">
        <v>29</v>
      </c>
      <c r="K5" s="12">
        <v>76</v>
      </c>
      <c r="L5" s="21">
        <v>82.67</v>
      </c>
      <c r="M5" s="21">
        <f t="shared" si="0"/>
        <v>80.002</v>
      </c>
      <c r="N5" s="20">
        <v>7</v>
      </c>
    </row>
    <row r="6" ht="23.25" customHeight="1" spans="1:14">
      <c r="A6" s="9">
        <v>3</v>
      </c>
      <c r="B6" s="9" t="s">
        <v>23</v>
      </c>
      <c r="C6" s="10" t="s">
        <v>24</v>
      </c>
      <c r="D6" s="9" t="s">
        <v>25</v>
      </c>
      <c r="E6" s="10" t="s">
        <v>26</v>
      </c>
      <c r="F6" s="9">
        <v>3</v>
      </c>
      <c r="G6" s="9">
        <v>7</v>
      </c>
      <c r="H6" s="11" t="s">
        <v>30</v>
      </c>
      <c r="I6" s="9" t="s">
        <v>31</v>
      </c>
      <c r="J6" s="9" t="s">
        <v>29</v>
      </c>
      <c r="K6" s="9">
        <v>74</v>
      </c>
      <c r="L6" s="19">
        <v>82.67</v>
      </c>
      <c r="M6" s="19">
        <f t="shared" si="0"/>
        <v>79.202</v>
      </c>
      <c r="N6" s="20">
        <v>11</v>
      </c>
    </row>
    <row r="7" ht="23.25" customHeight="1" spans="1:14">
      <c r="A7" s="12">
        <v>4</v>
      </c>
      <c r="B7" s="9" t="s">
        <v>23</v>
      </c>
      <c r="C7" s="10" t="s">
        <v>24</v>
      </c>
      <c r="D7" s="9" t="s">
        <v>32</v>
      </c>
      <c r="E7" s="10" t="s">
        <v>33</v>
      </c>
      <c r="F7" s="9">
        <v>3</v>
      </c>
      <c r="G7" s="9">
        <v>8</v>
      </c>
      <c r="H7" s="11" t="s">
        <v>34</v>
      </c>
      <c r="I7" s="9" t="s">
        <v>35</v>
      </c>
      <c r="J7" s="9" t="s">
        <v>29</v>
      </c>
      <c r="K7" s="9">
        <v>76</v>
      </c>
      <c r="L7" s="19">
        <v>78.33</v>
      </c>
      <c r="M7" s="19">
        <f t="shared" si="0"/>
        <v>77.398</v>
      </c>
      <c r="N7" s="20">
        <v>12</v>
      </c>
    </row>
    <row r="8" ht="23.25" customHeight="1" spans="1:14">
      <c r="A8" s="9">
        <v>5</v>
      </c>
      <c r="B8" s="15" t="s">
        <v>23</v>
      </c>
      <c r="C8" s="16" t="s">
        <v>24</v>
      </c>
      <c r="D8" s="15" t="s">
        <v>32</v>
      </c>
      <c r="E8" s="16" t="s">
        <v>33</v>
      </c>
      <c r="F8" s="15">
        <v>3</v>
      </c>
      <c r="G8" s="15">
        <v>8</v>
      </c>
      <c r="H8" s="11" t="s">
        <v>36</v>
      </c>
      <c r="I8" s="15" t="s">
        <v>37</v>
      </c>
      <c r="J8" s="15" t="s">
        <v>29</v>
      </c>
      <c r="K8" s="15">
        <v>72</v>
      </c>
      <c r="L8" s="22">
        <v>80.33</v>
      </c>
      <c r="M8" s="22">
        <f t="shared" si="0"/>
        <v>76.998</v>
      </c>
      <c r="N8" s="23">
        <v>14</v>
      </c>
    </row>
    <row r="9" ht="23.25" customHeight="1" spans="1:14">
      <c r="A9" s="12">
        <v>6</v>
      </c>
      <c r="B9" s="9" t="s">
        <v>23</v>
      </c>
      <c r="C9" s="10" t="s">
        <v>24</v>
      </c>
      <c r="D9" s="9" t="s">
        <v>38</v>
      </c>
      <c r="E9" s="10" t="s">
        <v>39</v>
      </c>
      <c r="F9" s="9">
        <v>3</v>
      </c>
      <c r="G9" s="9">
        <v>6</v>
      </c>
      <c r="H9" s="11" t="s">
        <v>40</v>
      </c>
      <c r="I9" s="9" t="s">
        <v>41</v>
      </c>
      <c r="J9" s="9" t="s">
        <v>22</v>
      </c>
      <c r="K9" s="9">
        <v>91</v>
      </c>
      <c r="L9" s="19">
        <v>78.67</v>
      </c>
      <c r="M9" s="19">
        <f t="shared" si="0"/>
        <v>83.602</v>
      </c>
      <c r="N9" s="20">
        <v>8</v>
      </c>
    </row>
    <row r="10" ht="23.25" customHeight="1" spans="1:14">
      <c r="A10" s="9">
        <v>7</v>
      </c>
      <c r="B10" s="12" t="s">
        <v>23</v>
      </c>
      <c r="C10" s="13" t="s">
        <v>24</v>
      </c>
      <c r="D10" s="12" t="s">
        <v>42</v>
      </c>
      <c r="E10" s="13" t="s">
        <v>43</v>
      </c>
      <c r="F10" s="12">
        <v>3</v>
      </c>
      <c r="G10" s="12">
        <v>6</v>
      </c>
      <c r="H10" s="14" t="s">
        <v>44</v>
      </c>
      <c r="I10" s="12" t="s">
        <v>45</v>
      </c>
      <c r="J10" s="12" t="s">
        <v>29</v>
      </c>
      <c r="K10" s="12">
        <v>96</v>
      </c>
      <c r="L10" s="21">
        <v>76.67</v>
      </c>
      <c r="M10" s="21">
        <f t="shared" si="0"/>
        <v>84.402</v>
      </c>
      <c r="N10" s="20">
        <v>7</v>
      </c>
    </row>
    <row r="11" ht="23.25" customHeight="1" spans="1:14">
      <c r="A11" s="12">
        <v>8</v>
      </c>
      <c r="B11" s="12" t="s">
        <v>23</v>
      </c>
      <c r="C11" s="13" t="s">
        <v>24</v>
      </c>
      <c r="D11" s="12" t="s">
        <v>46</v>
      </c>
      <c r="E11" s="13" t="s">
        <v>47</v>
      </c>
      <c r="F11" s="12">
        <v>3</v>
      </c>
      <c r="G11" s="12">
        <v>7</v>
      </c>
      <c r="H11" s="14" t="s">
        <v>48</v>
      </c>
      <c r="I11" s="12" t="s">
        <v>49</v>
      </c>
      <c r="J11" s="12" t="s">
        <v>29</v>
      </c>
      <c r="K11" s="12">
        <v>92</v>
      </c>
      <c r="L11" s="21">
        <v>80</v>
      </c>
      <c r="M11" s="21">
        <f t="shared" si="0"/>
        <v>84.8</v>
      </c>
      <c r="N11" s="20">
        <v>8</v>
      </c>
    </row>
    <row r="12" ht="23.25" customHeight="1" spans="1:14">
      <c r="A12" s="9">
        <v>9</v>
      </c>
      <c r="B12" s="9" t="s">
        <v>23</v>
      </c>
      <c r="C12" s="10" t="s">
        <v>24</v>
      </c>
      <c r="D12" s="9" t="s">
        <v>50</v>
      </c>
      <c r="E12" s="10" t="s">
        <v>51</v>
      </c>
      <c r="F12" s="9">
        <v>3</v>
      </c>
      <c r="G12" s="9">
        <v>6</v>
      </c>
      <c r="H12" s="11" t="s">
        <v>52</v>
      </c>
      <c r="I12" s="9" t="s">
        <v>53</v>
      </c>
      <c r="J12" s="9" t="s">
        <v>29</v>
      </c>
      <c r="K12" s="9">
        <v>88.5</v>
      </c>
      <c r="L12" s="19">
        <v>83</v>
      </c>
      <c r="M12" s="19">
        <f t="shared" si="0"/>
        <v>85.2</v>
      </c>
      <c r="N12" s="20">
        <v>7</v>
      </c>
    </row>
    <row r="13" ht="23.25" customHeight="1" spans="1:14">
      <c r="A13" s="12">
        <v>10</v>
      </c>
      <c r="B13" s="12" t="s">
        <v>23</v>
      </c>
      <c r="C13" s="13" t="s">
        <v>24</v>
      </c>
      <c r="D13" s="12" t="s">
        <v>54</v>
      </c>
      <c r="E13" s="13" t="s">
        <v>55</v>
      </c>
      <c r="F13" s="12">
        <v>3</v>
      </c>
      <c r="G13" s="12">
        <v>4</v>
      </c>
      <c r="H13" s="14" t="s">
        <v>56</v>
      </c>
      <c r="I13" s="12" t="s">
        <v>57</v>
      </c>
      <c r="J13" s="12" t="s">
        <v>29</v>
      </c>
      <c r="K13" s="12">
        <v>77</v>
      </c>
      <c r="L13" s="21">
        <v>83.67</v>
      </c>
      <c r="M13" s="21">
        <f t="shared" si="0"/>
        <v>81.002</v>
      </c>
      <c r="N13" s="20">
        <v>5</v>
      </c>
    </row>
    <row r="14" ht="23.25" customHeight="1" spans="1:14">
      <c r="A14" s="9">
        <v>11</v>
      </c>
      <c r="B14" s="9" t="s">
        <v>23</v>
      </c>
      <c r="C14" s="10" t="s">
        <v>24</v>
      </c>
      <c r="D14" s="9" t="s">
        <v>58</v>
      </c>
      <c r="E14" s="10" t="s">
        <v>19</v>
      </c>
      <c r="F14" s="9">
        <v>3</v>
      </c>
      <c r="G14" s="9">
        <v>5</v>
      </c>
      <c r="H14" s="11" t="s">
        <v>59</v>
      </c>
      <c r="I14" s="9" t="s">
        <v>60</v>
      </c>
      <c r="J14" s="9" t="s">
        <v>29</v>
      </c>
      <c r="K14" s="9">
        <v>73</v>
      </c>
      <c r="L14" s="19">
        <v>81.33</v>
      </c>
      <c r="M14" s="19">
        <f t="shared" si="0"/>
        <v>77.998</v>
      </c>
      <c r="N14" s="20">
        <v>7</v>
      </c>
    </row>
    <row r="15" ht="23.25" customHeight="1" spans="1:14">
      <c r="A15" s="12">
        <v>12</v>
      </c>
      <c r="B15" s="9" t="s">
        <v>23</v>
      </c>
      <c r="C15" s="10" t="s">
        <v>24</v>
      </c>
      <c r="D15" s="9" t="s">
        <v>58</v>
      </c>
      <c r="E15" s="10" t="s">
        <v>19</v>
      </c>
      <c r="F15" s="9">
        <v>3</v>
      </c>
      <c r="G15" s="9">
        <v>5</v>
      </c>
      <c r="H15" s="11" t="s">
        <v>61</v>
      </c>
      <c r="I15" s="9" t="s">
        <v>62</v>
      </c>
      <c r="J15" s="9" t="s">
        <v>22</v>
      </c>
      <c r="K15" s="9">
        <v>72</v>
      </c>
      <c r="L15" s="19">
        <v>73.33</v>
      </c>
      <c r="M15" s="19">
        <f t="shared" si="0"/>
        <v>72.798</v>
      </c>
      <c r="N15" s="20">
        <v>9</v>
      </c>
    </row>
    <row r="16" ht="23.25" customHeight="1" spans="1:14">
      <c r="A16" s="9">
        <v>13</v>
      </c>
      <c r="B16" s="12" t="s">
        <v>23</v>
      </c>
      <c r="C16" s="13" t="s">
        <v>24</v>
      </c>
      <c r="D16" s="12" t="s">
        <v>63</v>
      </c>
      <c r="E16" s="13" t="s">
        <v>64</v>
      </c>
      <c r="F16" s="12">
        <v>3</v>
      </c>
      <c r="G16" s="12">
        <v>7</v>
      </c>
      <c r="H16" s="14" t="s">
        <v>65</v>
      </c>
      <c r="I16" s="12" t="s">
        <v>66</v>
      </c>
      <c r="J16" s="12" t="s">
        <v>22</v>
      </c>
      <c r="K16" s="12">
        <v>86</v>
      </c>
      <c r="L16" s="21">
        <v>79</v>
      </c>
      <c r="M16" s="21">
        <f t="shared" si="0"/>
        <v>81.8</v>
      </c>
      <c r="N16" s="20">
        <v>8</v>
      </c>
    </row>
    <row r="17" ht="23.25" customHeight="1" spans="1:14">
      <c r="A17" s="12">
        <v>14</v>
      </c>
      <c r="B17" s="9" t="s">
        <v>23</v>
      </c>
      <c r="C17" s="10" t="s">
        <v>24</v>
      </c>
      <c r="D17" s="9" t="s">
        <v>63</v>
      </c>
      <c r="E17" s="10" t="s">
        <v>64</v>
      </c>
      <c r="F17" s="9">
        <v>3</v>
      </c>
      <c r="G17" s="9">
        <v>7</v>
      </c>
      <c r="H17" s="11" t="s">
        <v>67</v>
      </c>
      <c r="I17" s="9" t="s">
        <v>68</v>
      </c>
      <c r="J17" s="9" t="s">
        <v>29</v>
      </c>
      <c r="K17" s="9">
        <v>85</v>
      </c>
      <c r="L17" s="19">
        <v>78.67</v>
      </c>
      <c r="M17" s="19">
        <f t="shared" si="0"/>
        <v>81.202</v>
      </c>
      <c r="N17" s="20">
        <v>9</v>
      </c>
    </row>
    <row r="18" ht="23.25" customHeight="1" spans="1:14">
      <c r="A18" s="9">
        <v>15</v>
      </c>
      <c r="B18" s="12" t="s">
        <v>23</v>
      </c>
      <c r="C18" s="13" t="s">
        <v>24</v>
      </c>
      <c r="D18" s="12" t="s">
        <v>69</v>
      </c>
      <c r="E18" s="13" t="s">
        <v>70</v>
      </c>
      <c r="F18" s="12">
        <v>3</v>
      </c>
      <c r="G18" s="12">
        <v>2</v>
      </c>
      <c r="H18" s="14" t="s">
        <v>71</v>
      </c>
      <c r="I18" s="12" t="s">
        <v>72</v>
      </c>
      <c r="J18" s="12" t="s">
        <v>29</v>
      </c>
      <c r="K18" s="12">
        <v>83</v>
      </c>
      <c r="L18" s="21">
        <v>81.33</v>
      </c>
      <c r="M18" s="21">
        <f t="shared" si="0"/>
        <v>81.998</v>
      </c>
      <c r="N18" s="20">
        <v>3</v>
      </c>
    </row>
    <row r="19" ht="23.25" customHeight="1" spans="1:14">
      <c r="A19" s="12">
        <v>16</v>
      </c>
      <c r="B19" s="12" t="s">
        <v>73</v>
      </c>
      <c r="C19" s="13" t="s">
        <v>74</v>
      </c>
      <c r="D19" s="12" t="s">
        <v>75</v>
      </c>
      <c r="E19" s="13" t="s">
        <v>26</v>
      </c>
      <c r="F19" s="12">
        <v>3</v>
      </c>
      <c r="G19" s="12">
        <v>10</v>
      </c>
      <c r="H19" s="14" t="s">
        <v>76</v>
      </c>
      <c r="I19" s="12" t="s">
        <v>77</v>
      </c>
      <c r="J19" s="12" t="s">
        <v>29</v>
      </c>
      <c r="K19" s="12">
        <v>72</v>
      </c>
      <c r="L19" s="21">
        <v>83</v>
      </c>
      <c r="M19" s="21">
        <f t="shared" si="0"/>
        <v>78.6</v>
      </c>
      <c r="N19" s="20">
        <v>10</v>
      </c>
    </row>
    <row r="20" ht="23.25" customHeight="1" spans="1:14">
      <c r="A20" s="9">
        <v>17</v>
      </c>
      <c r="B20" s="9" t="s">
        <v>73</v>
      </c>
      <c r="C20" s="10" t="s">
        <v>74</v>
      </c>
      <c r="D20" s="9" t="s">
        <v>75</v>
      </c>
      <c r="E20" s="10" t="s">
        <v>26</v>
      </c>
      <c r="F20" s="9">
        <v>3</v>
      </c>
      <c r="G20" s="9">
        <v>10</v>
      </c>
      <c r="H20" s="11" t="s">
        <v>78</v>
      </c>
      <c r="I20" s="9" t="s">
        <v>79</v>
      </c>
      <c r="J20" s="9" t="s">
        <v>29</v>
      </c>
      <c r="K20" s="9">
        <v>71</v>
      </c>
      <c r="L20" s="19">
        <v>83.33</v>
      </c>
      <c r="M20" s="19">
        <f t="shared" si="0"/>
        <v>78.398</v>
      </c>
      <c r="N20" s="20">
        <v>12</v>
      </c>
    </row>
    <row r="21" ht="23.25" customHeight="1" spans="1:14">
      <c r="A21" s="12">
        <v>18</v>
      </c>
      <c r="B21" s="9" t="s">
        <v>73</v>
      </c>
      <c r="C21" s="10" t="s">
        <v>74</v>
      </c>
      <c r="D21" s="9" t="s">
        <v>75</v>
      </c>
      <c r="E21" s="10" t="s">
        <v>26</v>
      </c>
      <c r="F21" s="9">
        <v>3</v>
      </c>
      <c r="G21" s="9">
        <v>10</v>
      </c>
      <c r="H21" s="11" t="s">
        <v>80</v>
      </c>
      <c r="I21" s="9" t="s">
        <v>81</v>
      </c>
      <c r="J21" s="9" t="s">
        <v>29</v>
      </c>
      <c r="K21" s="9">
        <v>69</v>
      </c>
      <c r="L21" s="19">
        <v>83.33</v>
      </c>
      <c r="M21" s="19">
        <f t="shared" si="0"/>
        <v>77.598</v>
      </c>
      <c r="N21" s="20">
        <v>14</v>
      </c>
    </row>
    <row r="22" ht="23.25" customHeight="1" spans="1:14">
      <c r="A22" s="9">
        <v>19</v>
      </c>
      <c r="B22" s="9" t="s">
        <v>73</v>
      </c>
      <c r="C22" s="10" t="s">
        <v>74</v>
      </c>
      <c r="D22" s="9" t="s">
        <v>75</v>
      </c>
      <c r="E22" s="10" t="s">
        <v>26</v>
      </c>
      <c r="F22" s="9">
        <v>3</v>
      </c>
      <c r="G22" s="9">
        <v>10</v>
      </c>
      <c r="H22" s="11" t="s">
        <v>82</v>
      </c>
      <c r="I22" s="9" t="s">
        <v>83</v>
      </c>
      <c r="J22" s="9" t="s">
        <v>29</v>
      </c>
      <c r="K22" s="9">
        <v>70</v>
      </c>
      <c r="L22" s="19">
        <v>82</v>
      </c>
      <c r="M22" s="19">
        <f t="shared" si="0"/>
        <v>77.2</v>
      </c>
      <c r="N22" s="20">
        <v>16</v>
      </c>
    </row>
    <row r="23" ht="23.25" customHeight="1" spans="1:14">
      <c r="A23" s="12">
        <v>20</v>
      </c>
      <c r="B23" s="9" t="s">
        <v>73</v>
      </c>
      <c r="C23" s="10" t="s">
        <v>74</v>
      </c>
      <c r="D23" s="9" t="s">
        <v>75</v>
      </c>
      <c r="E23" s="10" t="s">
        <v>26</v>
      </c>
      <c r="F23" s="9">
        <v>3</v>
      </c>
      <c r="G23" s="9">
        <v>10</v>
      </c>
      <c r="H23" s="11" t="s">
        <v>84</v>
      </c>
      <c r="I23" s="9" t="s">
        <v>85</v>
      </c>
      <c r="J23" s="9" t="s">
        <v>29</v>
      </c>
      <c r="K23" s="9">
        <v>72</v>
      </c>
      <c r="L23" s="19">
        <v>80.33</v>
      </c>
      <c r="M23" s="19">
        <f t="shared" si="0"/>
        <v>76.998</v>
      </c>
      <c r="N23" s="20">
        <v>17</v>
      </c>
    </row>
    <row r="24" ht="23.25" customHeight="1" spans="1:14">
      <c r="A24" s="9">
        <v>21</v>
      </c>
      <c r="B24" s="9" t="s">
        <v>73</v>
      </c>
      <c r="C24" s="10" t="s">
        <v>74</v>
      </c>
      <c r="D24" s="9" t="s">
        <v>75</v>
      </c>
      <c r="E24" s="10" t="s">
        <v>26</v>
      </c>
      <c r="F24" s="9">
        <v>3</v>
      </c>
      <c r="G24" s="9">
        <v>10</v>
      </c>
      <c r="H24" s="11" t="s">
        <v>86</v>
      </c>
      <c r="I24" s="9" t="s">
        <v>87</v>
      </c>
      <c r="J24" s="9" t="s">
        <v>22</v>
      </c>
      <c r="K24" s="9">
        <v>71</v>
      </c>
      <c r="L24" s="19">
        <v>80</v>
      </c>
      <c r="M24" s="19">
        <f t="shared" si="0"/>
        <v>76.4</v>
      </c>
      <c r="N24" s="20">
        <v>20</v>
      </c>
    </row>
    <row r="25" ht="23.25" customHeight="1" spans="1:14">
      <c r="A25" s="12">
        <v>22</v>
      </c>
      <c r="B25" s="12" t="s">
        <v>73</v>
      </c>
      <c r="C25" s="13" t="s">
        <v>74</v>
      </c>
      <c r="D25" s="12" t="s">
        <v>88</v>
      </c>
      <c r="E25" s="13" t="s">
        <v>33</v>
      </c>
      <c r="F25" s="12">
        <v>3</v>
      </c>
      <c r="G25" s="12">
        <v>10</v>
      </c>
      <c r="H25" s="14" t="s">
        <v>89</v>
      </c>
      <c r="I25" s="12" t="s">
        <v>90</v>
      </c>
      <c r="J25" s="12" t="s">
        <v>29</v>
      </c>
      <c r="K25" s="12">
        <v>73</v>
      </c>
      <c r="L25" s="21">
        <v>81.43</v>
      </c>
      <c r="M25" s="21">
        <f t="shared" si="0"/>
        <v>78.058</v>
      </c>
      <c r="N25" s="20">
        <v>11</v>
      </c>
    </row>
    <row r="26" ht="23.25" customHeight="1" spans="1:14">
      <c r="A26" s="9">
        <v>23</v>
      </c>
      <c r="B26" s="9" t="s">
        <v>73</v>
      </c>
      <c r="C26" s="10" t="s">
        <v>74</v>
      </c>
      <c r="D26" s="9" t="s">
        <v>88</v>
      </c>
      <c r="E26" s="10" t="s">
        <v>33</v>
      </c>
      <c r="F26" s="9">
        <v>3</v>
      </c>
      <c r="G26" s="9">
        <v>10</v>
      </c>
      <c r="H26" s="11" t="s">
        <v>91</v>
      </c>
      <c r="I26" s="9" t="s">
        <v>92</v>
      </c>
      <c r="J26" s="9" t="s">
        <v>29</v>
      </c>
      <c r="K26" s="9">
        <v>71</v>
      </c>
      <c r="L26" s="19">
        <v>82.33</v>
      </c>
      <c r="M26" s="19">
        <f t="shared" si="0"/>
        <v>77.798</v>
      </c>
      <c r="N26" s="20">
        <v>13</v>
      </c>
    </row>
    <row r="27" ht="23.25" customHeight="1" spans="1:14">
      <c r="A27" s="12">
        <v>24</v>
      </c>
      <c r="B27" s="9" t="s">
        <v>73</v>
      </c>
      <c r="C27" s="10" t="s">
        <v>74</v>
      </c>
      <c r="D27" s="9" t="s">
        <v>93</v>
      </c>
      <c r="E27" s="10" t="s">
        <v>94</v>
      </c>
      <c r="F27" s="9">
        <v>3</v>
      </c>
      <c r="G27" s="9">
        <v>10</v>
      </c>
      <c r="H27" s="11" t="s">
        <v>95</v>
      </c>
      <c r="I27" s="9" t="s">
        <v>96</v>
      </c>
      <c r="J27" s="9" t="s">
        <v>29</v>
      </c>
      <c r="K27" s="9">
        <v>68</v>
      </c>
      <c r="L27" s="19">
        <v>82.13</v>
      </c>
      <c r="M27" s="19">
        <f t="shared" si="0"/>
        <v>76.478</v>
      </c>
      <c r="N27" s="20">
        <v>13</v>
      </c>
    </row>
    <row r="28" ht="23.25" customHeight="1" spans="1:14">
      <c r="A28" s="9">
        <v>25</v>
      </c>
      <c r="B28" s="9" t="s">
        <v>73</v>
      </c>
      <c r="C28" s="10" t="s">
        <v>74</v>
      </c>
      <c r="D28" s="9" t="s">
        <v>93</v>
      </c>
      <c r="E28" s="10" t="s">
        <v>94</v>
      </c>
      <c r="F28" s="9">
        <v>3</v>
      </c>
      <c r="G28" s="9">
        <v>10</v>
      </c>
      <c r="H28" s="11" t="s">
        <v>97</v>
      </c>
      <c r="I28" s="9" t="s">
        <v>98</v>
      </c>
      <c r="J28" s="9" t="s">
        <v>29</v>
      </c>
      <c r="K28" s="9">
        <v>68</v>
      </c>
      <c r="L28" s="19">
        <v>81.57</v>
      </c>
      <c r="M28" s="19">
        <f t="shared" si="0"/>
        <v>76.142</v>
      </c>
      <c r="N28" s="20">
        <v>15</v>
      </c>
    </row>
    <row r="29" ht="23.25" customHeight="1" spans="1:14">
      <c r="A29" s="12">
        <v>26</v>
      </c>
      <c r="B29" s="9" t="s">
        <v>73</v>
      </c>
      <c r="C29" s="10" t="s">
        <v>74</v>
      </c>
      <c r="D29" s="9" t="s">
        <v>93</v>
      </c>
      <c r="E29" s="10" t="s">
        <v>94</v>
      </c>
      <c r="F29" s="9">
        <v>3</v>
      </c>
      <c r="G29" s="9">
        <v>10</v>
      </c>
      <c r="H29" s="11" t="s">
        <v>99</v>
      </c>
      <c r="I29" s="9" t="s">
        <v>100</v>
      </c>
      <c r="J29" s="9" t="s">
        <v>29</v>
      </c>
      <c r="K29" s="9">
        <v>68</v>
      </c>
      <c r="L29" s="19">
        <v>81.23</v>
      </c>
      <c r="M29" s="19">
        <f t="shared" si="0"/>
        <v>75.938</v>
      </c>
      <c r="N29" s="20">
        <v>17</v>
      </c>
    </row>
    <row r="30" ht="23.25" customHeight="1" spans="1:14">
      <c r="A30" s="9">
        <v>27</v>
      </c>
      <c r="B30" s="12" t="s">
        <v>73</v>
      </c>
      <c r="C30" s="13" t="s">
        <v>74</v>
      </c>
      <c r="D30" s="12" t="s">
        <v>101</v>
      </c>
      <c r="E30" s="13" t="s">
        <v>102</v>
      </c>
      <c r="F30" s="12">
        <v>3</v>
      </c>
      <c r="G30" s="12">
        <v>10</v>
      </c>
      <c r="H30" s="14" t="s">
        <v>103</v>
      </c>
      <c r="I30" s="12" t="s">
        <v>104</v>
      </c>
      <c r="J30" s="12" t="s">
        <v>29</v>
      </c>
      <c r="K30" s="12">
        <v>68</v>
      </c>
      <c r="L30" s="21">
        <v>82</v>
      </c>
      <c r="M30" s="21">
        <f t="shared" si="0"/>
        <v>76.4</v>
      </c>
      <c r="N30" s="20">
        <v>11</v>
      </c>
    </row>
    <row r="31" ht="23.25" customHeight="1" spans="1:14">
      <c r="A31" s="12">
        <v>28</v>
      </c>
      <c r="B31" s="12" t="s">
        <v>73</v>
      </c>
      <c r="C31" s="13" t="s">
        <v>74</v>
      </c>
      <c r="D31" s="12" t="s">
        <v>105</v>
      </c>
      <c r="E31" s="13" t="s">
        <v>39</v>
      </c>
      <c r="F31" s="12">
        <v>3</v>
      </c>
      <c r="G31" s="12">
        <v>10</v>
      </c>
      <c r="H31" s="14" t="s">
        <v>106</v>
      </c>
      <c r="I31" s="12" t="s">
        <v>107</v>
      </c>
      <c r="J31" s="12" t="s">
        <v>29</v>
      </c>
      <c r="K31" s="12">
        <v>82</v>
      </c>
      <c r="L31" s="21">
        <v>82.33</v>
      </c>
      <c r="M31" s="21">
        <f t="shared" si="0"/>
        <v>82.198</v>
      </c>
      <c r="N31" s="20">
        <v>11</v>
      </c>
    </row>
    <row r="32" ht="23.25" customHeight="1" spans="1:14">
      <c r="A32" s="9">
        <v>29</v>
      </c>
      <c r="B32" s="9" t="s">
        <v>73</v>
      </c>
      <c r="C32" s="10" t="s">
        <v>74</v>
      </c>
      <c r="D32" s="9" t="s">
        <v>105</v>
      </c>
      <c r="E32" s="10" t="s">
        <v>39</v>
      </c>
      <c r="F32" s="9">
        <v>3</v>
      </c>
      <c r="G32" s="9">
        <v>10</v>
      </c>
      <c r="H32" s="11" t="s">
        <v>108</v>
      </c>
      <c r="I32" s="9" t="s">
        <v>109</v>
      </c>
      <c r="J32" s="9" t="s">
        <v>29</v>
      </c>
      <c r="K32" s="9">
        <v>82</v>
      </c>
      <c r="L32" s="19">
        <v>81.67</v>
      </c>
      <c r="M32" s="19">
        <f t="shared" si="0"/>
        <v>81.802</v>
      </c>
      <c r="N32" s="20">
        <v>13</v>
      </c>
    </row>
    <row r="33" ht="23.25" customHeight="1" spans="1:14">
      <c r="A33" s="12">
        <v>30</v>
      </c>
      <c r="B33" s="12" t="s">
        <v>73</v>
      </c>
      <c r="C33" s="13" t="s">
        <v>74</v>
      </c>
      <c r="D33" s="12" t="s">
        <v>110</v>
      </c>
      <c r="E33" s="13" t="s">
        <v>43</v>
      </c>
      <c r="F33" s="12">
        <v>3</v>
      </c>
      <c r="G33" s="12">
        <v>10</v>
      </c>
      <c r="H33" s="14" t="s">
        <v>111</v>
      </c>
      <c r="I33" s="12" t="s">
        <v>112</v>
      </c>
      <c r="J33" s="12" t="s">
        <v>29</v>
      </c>
      <c r="K33" s="12">
        <v>89</v>
      </c>
      <c r="L33" s="21">
        <v>75.67</v>
      </c>
      <c r="M33" s="21">
        <f t="shared" si="0"/>
        <v>81.002</v>
      </c>
      <c r="N33" s="20">
        <v>10</v>
      </c>
    </row>
    <row r="34" ht="23.25" customHeight="1" spans="1:14">
      <c r="A34" s="9">
        <v>31</v>
      </c>
      <c r="B34" s="9" t="s">
        <v>73</v>
      </c>
      <c r="C34" s="10" t="s">
        <v>74</v>
      </c>
      <c r="D34" s="9" t="s">
        <v>110</v>
      </c>
      <c r="E34" s="10" t="s">
        <v>43</v>
      </c>
      <c r="F34" s="9">
        <v>3</v>
      </c>
      <c r="G34" s="9">
        <v>10</v>
      </c>
      <c r="H34" s="11" t="s">
        <v>113</v>
      </c>
      <c r="I34" s="9" t="s">
        <v>114</v>
      </c>
      <c r="J34" s="9" t="s">
        <v>29</v>
      </c>
      <c r="K34" s="9">
        <v>89</v>
      </c>
      <c r="L34" s="19">
        <v>75.33</v>
      </c>
      <c r="M34" s="19">
        <f t="shared" si="0"/>
        <v>80.798</v>
      </c>
      <c r="N34" s="20">
        <v>12</v>
      </c>
    </row>
    <row r="35" ht="23.25" customHeight="1" spans="1:14">
      <c r="A35" s="12">
        <v>32</v>
      </c>
      <c r="B35" s="9" t="s">
        <v>73</v>
      </c>
      <c r="C35" s="10" t="s">
        <v>74</v>
      </c>
      <c r="D35" s="9" t="s">
        <v>110</v>
      </c>
      <c r="E35" s="10" t="s">
        <v>43</v>
      </c>
      <c r="F35" s="9">
        <v>3</v>
      </c>
      <c r="G35" s="9">
        <v>10</v>
      </c>
      <c r="H35" s="11" t="s">
        <v>115</v>
      </c>
      <c r="I35" s="9" t="s">
        <v>116</v>
      </c>
      <c r="J35" s="9" t="s">
        <v>22</v>
      </c>
      <c r="K35" s="9">
        <v>83</v>
      </c>
      <c r="L35" s="19">
        <v>78.67</v>
      </c>
      <c r="M35" s="19">
        <f t="shared" si="0"/>
        <v>80.402</v>
      </c>
      <c r="N35" s="20">
        <v>13</v>
      </c>
    </row>
    <row r="36" ht="23.25" customHeight="1" spans="1:14">
      <c r="A36" s="9">
        <v>33</v>
      </c>
      <c r="B36" s="9" t="s">
        <v>73</v>
      </c>
      <c r="C36" s="10" t="s">
        <v>74</v>
      </c>
      <c r="D36" s="9" t="s">
        <v>110</v>
      </c>
      <c r="E36" s="10" t="s">
        <v>43</v>
      </c>
      <c r="F36" s="9">
        <v>3</v>
      </c>
      <c r="G36" s="9">
        <v>10</v>
      </c>
      <c r="H36" s="11" t="s">
        <v>117</v>
      </c>
      <c r="I36" s="9" t="s">
        <v>118</v>
      </c>
      <c r="J36" s="9" t="s">
        <v>29</v>
      </c>
      <c r="K36" s="9">
        <v>79</v>
      </c>
      <c r="L36" s="19">
        <v>80.67</v>
      </c>
      <c r="M36" s="19">
        <f t="shared" ref="M36:M67" si="1">K36*0.4+L36*0.6</f>
        <v>80.002</v>
      </c>
      <c r="N36" s="20">
        <v>14</v>
      </c>
    </row>
    <row r="37" ht="23.25" customHeight="1" spans="1:14">
      <c r="A37" s="12">
        <v>34</v>
      </c>
      <c r="B37" s="12" t="s">
        <v>73</v>
      </c>
      <c r="C37" s="13" t="s">
        <v>74</v>
      </c>
      <c r="D37" s="12" t="s">
        <v>119</v>
      </c>
      <c r="E37" s="13" t="s">
        <v>120</v>
      </c>
      <c r="F37" s="12">
        <v>3</v>
      </c>
      <c r="G37" s="12">
        <v>10</v>
      </c>
      <c r="H37" s="14" t="s">
        <v>121</v>
      </c>
      <c r="I37" s="12" t="s">
        <v>122</v>
      </c>
      <c r="J37" s="12" t="s">
        <v>22</v>
      </c>
      <c r="K37" s="12">
        <v>76</v>
      </c>
      <c r="L37" s="21">
        <v>81.33</v>
      </c>
      <c r="M37" s="21">
        <f t="shared" si="1"/>
        <v>79.198</v>
      </c>
      <c r="N37" s="20">
        <v>11</v>
      </c>
    </row>
    <row r="38" ht="23.25" customHeight="1" spans="1:14">
      <c r="A38" s="9">
        <v>35</v>
      </c>
      <c r="B38" s="12" t="s">
        <v>73</v>
      </c>
      <c r="C38" s="13" t="s">
        <v>74</v>
      </c>
      <c r="D38" s="12" t="s">
        <v>123</v>
      </c>
      <c r="E38" s="13" t="s">
        <v>124</v>
      </c>
      <c r="F38" s="12">
        <v>3</v>
      </c>
      <c r="G38" s="12">
        <v>9</v>
      </c>
      <c r="H38" s="14" t="s">
        <v>125</v>
      </c>
      <c r="I38" s="12" t="s">
        <v>126</v>
      </c>
      <c r="J38" s="12" t="s">
        <v>29</v>
      </c>
      <c r="K38" s="12">
        <v>83</v>
      </c>
      <c r="L38" s="21">
        <v>84</v>
      </c>
      <c r="M38" s="21">
        <f t="shared" si="1"/>
        <v>83.6</v>
      </c>
      <c r="N38" s="20">
        <v>10</v>
      </c>
    </row>
    <row r="39" ht="23.25" customHeight="1" spans="1:14">
      <c r="A39" s="12">
        <v>36</v>
      </c>
      <c r="B39" s="9" t="s">
        <v>73</v>
      </c>
      <c r="C39" s="10" t="s">
        <v>74</v>
      </c>
      <c r="D39" s="9" t="s">
        <v>123</v>
      </c>
      <c r="E39" s="10" t="s">
        <v>124</v>
      </c>
      <c r="F39" s="9">
        <v>3</v>
      </c>
      <c r="G39" s="9">
        <v>9</v>
      </c>
      <c r="H39" s="11" t="s">
        <v>127</v>
      </c>
      <c r="I39" s="9" t="s">
        <v>128</v>
      </c>
      <c r="J39" s="9" t="s">
        <v>29</v>
      </c>
      <c r="K39" s="9">
        <v>81</v>
      </c>
      <c r="L39" s="19">
        <v>84.67</v>
      </c>
      <c r="M39" s="19">
        <f t="shared" si="1"/>
        <v>83.202</v>
      </c>
      <c r="N39" s="20">
        <v>11</v>
      </c>
    </row>
    <row r="40" ht="23.25" customHeight="1" spans="1:14">
      <c r="A40" s="9">
        <v>37</v>
      </c>
      <c r="B40" s="9" t="s">
        <v>73</v>
      </c>
      <c r="C40" s="10" t="s">
        <v>74</v>
      </c>
      <c r="D40" s="9" t="s">
        <v>129</v>
      </c>
      <c r="E40" s="10" t="s">
        <v>47</v>
      </c>
      <c r="F40" s="9">
        <v>3</v>
      </c>
      <c r="G40" s="9">
        <v>10</v>
      </c>
      <c r="H40" s="11" t="s">
        <v>130</v>
      </c>
      <c r="I40" s="9" t="s">
        <v>131</v>
      </c>
      <c r="J40" s="9" t="s">
        <v>29</v>
      </c>
      <c r="K40" s="9">
        <v>89.5</v>
      </c>
      <c r="L40" s="19">
        <v>77</v>
      </c>
      <c r="M40" s="19">
        <f t="shared" si="1"/>
        <v>82</v>
      </c>
      <c r="N40" s="20">
        <v>13</v>
      </c>
    </row>
    <row r="41" ht="23.25" customHeight="1" spans="1:14">
      <c r="A41" s="12">
        <v>38</v>
      </c>
      <c r="B41" s="9" t="s">
        <v>73</v>
      </c>
      <c r="C41" s="10" t="s">
        <v>74</v>
      </c>
      <c r="D41" s="9" t="s">
        <v>129</v>
      </c>
      <c r="E41" s="10" t="s">
        <v>47</v>
      </c>
      <c r="F41" s="9">
        <v>3</v>
      </c>
      <c r="G41" s="9">
        <v>10</v>
      </c>
      <c r="H41" s="11" t="s">
        <v>132</v>
      </c>
      <c r="I41" s="9" t="s">
        <v>133</v>
      </c>
      <c r="J41" s="9" t="s">
        <v>29</v>
      </c>
      <c r="K41" s="9">
        <v>85</v>
      </c>
      <c r="L41" s="19">
        <v>79.67</v>
      </c>
      <c r="M41" s="19">
        <f t="shared" si="1"/>
        <v>81.802</v>
      </c>
      <c r="N41" s="20">
        <v>14</v>
      </c>
    </row>
    <row r="42" ht="23.25" customHeight="1" spans="1:14">
      <c r="A42" s="9">
        <v>39</v>
      </c>
      <c r="B42" s="9" t="s">
        <v>73</v>
      </c>
      <c r="C42" s="10" t="s">
        <v>74</v>
      </c>
      <c r="D42" s="9" t="s">
        <v>129</v>
      </c>
      <c r="E42" s="10" t="s">
        <v>47</v>
      </c>
      <c r="F42" s="9">
        <v>3</v>
      </c>
      <c r="G42" s="9">
        <v>10</v>
      </c>
      <c r="H42" s="11" t="s">
        <v>134</v>
      </c>
      <c r="I42" s="9" t="s">
        <v>135</v>
      </c>
      <c r="J42" s="9" t="s">
        <v>29</v>
      </c>
      <c r="K42" s="9">
        <v>84.5</v>
      </c>
      <c r="L42" s="19">
        <v>80</v>
      </c>
      <c r="M42" s="19">
        <f t="shared" si="1"/>
        <v>81.8</v>
      </c>
      <c r="N42" s="20">
        <v>15</v>
      </c>
    </row>
    <row r="43" ht="23.25" customHeight="1" spans="1:14">
      <c r="A43" s="12">
        <v>40</v>
      </c>
      <c r="B43" s="9" t="s">
        <v>73</v>
      </c>
      <c r="C43" s="10" t="s">
        <v>74</v>
      </c>
      <c r="D43" s="9" t="s">
        <v>129</v>
      </c>
      <c r="E43" s="10" t="s">
        <v>47</v>
      </c>
      <c r="F43" s="9">
        <v>3</v>
      </c>
      <c r="G43" s="9">
        <v>10</v>
      </c>
      <c r="H43" s="11" t="s">
        <v>136</v>
      </c>
      <c r="I43" s="9" t="s">
        <v>137</v>
      </c>
      <c r="J43" s="9" t="s">
        <v>29</v>
      </c>
      <c r="K43" s="9">
        <v>83</v>
      </c>
      <c r="L43" s="19">
        <v>80.67</v>
      </c>
      <c r="M43" s="19">
        <f t="shared" si="1"/>
        <v>81.602</v>
      </c>
      <c r="N43" s="20">
        <v>16</v>
      </c>
    </row>
    <row r="44" ht="23.25" customHeight="1" spans="1:14">
      <c r="A44" s="9">
        <v>41</v>
      </c>
      <c r="B44" s="9" t="s">
        <v>73</v>
      </c>
      <c r="C44" s="10" t="s">
        <v>74</v>
      </c>
      <c r="D44" s="9" t="s">
        <v>129</v>
      </c>
      <c r="E44" s="10" t="s">
        <v>47</v>
      </c>
      <c r="F44" s="9">
        <v>3</v>
      </c>
      <c r="G44" s="9">
        <v>10</v>
      </c>
      <c r="H44" s="11" t="s">
        <v>138</v>
      </c>
      <c r="I44" s="9" t="s">
        <v>139</v>
      </c>
      <c r="J44" s="9" t="s">
        <v>29</v>
      </c>
      <c r="K44" s="9">
        <v>85.5</v>
      </c>
      <c r="L44" s="19">
        <v>79</v>
      </c>
      <c r="M44" s="19">
        <f t="shared" si="1"/>
        <v>81.6</v>
      </c>
      <c r="N44" s="20">
        <v>17</v>
      </c>
    </row>
    <row r="45" ht="23.25" customHeight="1" spans="1:14">
      <c r="A45" s="12">
        <v>42</v>
      </c>
      <c r="B45" s="12" t="s">
        <v>73</v>
      </c>
      <c r="C45" s="13" t="s">
        <v>74</v>
      </c>
      <c r="D45" s="12" t="s">
        <v>140</v>
      </c>
      <c r="E45" s="13" t="s">
        <v>51</v>
      </c>
      <c r="F45" s="12">
        <v>3</v>
      </c>
      <c r="G45" s="12">
        <v>9</v>
      </c>
      <c r="H45" s="14" t="s">
        <v>141</v>
      </c>
      <c r="I45" s="12" t="s">
        <v>142</v>
      </c>
      <c r="J45" s="12" t="s">
        <v>29</v>
      </c>
      <c r="K45" s="12">
        <v>81.5</v>
      </c>
      <c r="L45" s="21">
        <v>84.17</v>
      </c>
      <c r="M45" s="21">
        <f t="shared" si="1"/>
        <v>83.102</v>
      </c>
      <c r="N45" s="20">
        <v>10</v>
      </c>
    </row>
    <row r="46" ht="23.25" customHeight="1" spans="1:14">
      <c r="A46" s="9">
        <v>43</v>
      </c>
      <c r="B46" s="9" t="s">
        <v>73</v>
      </c>
      <c r="C46" s="10" t="s">
        <v>74</v>
      </c>
      <c r="D46" s="9" t="s">
        <v>143</v>
      </c>
      <c r="E46" s="10" t="s">
        <v>144</v>
      </c>
      <c r="F46" s="9">
        <v>3</v>
      </c>
      <c r="G46" s="9">
        <v>10</v>
      </c>
      <c r="H46" s="11" t="s">
        <v>145</v>
      </c>
      <c r="I46" s="9" t="s">
        <v>146</v>
      </c>
      <c r="J46" s="9" t="s">
        <v>29</v>
      </c>
      <c r="K46" s="9">
        <v>87</v>
      </c>
      <c r="L46" s="19">
        <v>78.83</v>
      </c>
      <c r="M46" s="19">
        <f t="shared" si="1"/>
        <v>82.098</v>
      </c>
      <c r="N46" s="20">
        <v>10</v>
      </c>
    </row>
    <row r="47" ht="23.25" customHeight="1" spans="1:14">
      <c r="A47" s="12">
        <v>44</v>
      </c>
      <c r="B47" s="9" t="s">
        <v>73</v>
      </c>
      <c r="C47" s="10" t="s">
        <v>74</v>
      </c>
      <c r="D47" s="9" t="s">
        <v>143</v>
      </c>
      <c r="E47" s="10" t="s">
        <v>144</v>
      </c>
      <c r="F47" s="9">
        <v>3</v>
      </c>
      <c r="G47" s="9">
        <v>10</v>
      </c>
      <c r="H47" s="11" t="s">
        <v>147</v>
      </c>
      <c r="I47" s="9" t="s">
        <v>148</v>
      </c>
      <c r="J47" s="9" t="s">
        <v>29</v>
      </c>
      <c r="K47" s="9">
        <v>87.5</v>
      </c>
      <c r="L47" s="19">
        <v>78.33</v>
      </c>
      <c r="M47" s="19">
        <f t="shared" si="1"/>
        <v>81.998</v>
      </c>
      <c r="N47" s="20">
        <v>13</v>
      </c>
    </row>
    <row r="48" ht="23.25" customHeight="1" spans="1:14">
      <c r="A48" s="9">
        <v>45</v>
      </c>
      <c r="B48" s="9" t="s">
        <v>73</v>
      </c>
      <c r="C48" s="10" t="s">
        <v>74</v>
      </c>
      <c r="D48" s="9" t="s">
        <v>143</v>
      </c>
      <c r="E48" s="10" t="s">
        <v>144</v>
      </c>
      <c r="F48" s="9">
        <v>3</v>
      </c>
      <c r="G48" s="9">
        <v>10</v>
      </c>
      <c r="H48" s="11" t="s">
        <v>149</v>
      </c>
      <c r="I48" s="9" t="s">
        <v>150</v>
      </c>
      <c r="J48" s="9" t="s">
        <v>29</v>
      </c>
      <c r="K48" s="9">
        <v>79.5</v>
      </c>
      <c r="L48" s="19">
        <v>82</v>
      </c>
      <c r="M48" s="19">
        <f t="shared" si="1"/>
        <v>81</v>
      </c>
      <c r="N48" s="20">
        <v>15</v>
      </c>
    </row>
    <row r="49" ht="23.25" customHeight="1" spans="1:14">
      <c r="A49" s="12">
        <v>46</v>
      </c>
      <c r="B49" s="9" t="s">
        <v>73</v>
      </c>
      <c r="C49" s="10" t="s">
        <v>74</v>
      </c>
      <c r="D49" s="9" t="s">
        <v>143</v>
      </c>
      <c r="E49" s="10" t="s">
        <v>144</v>
      </c>
      <c r="F49" s="9">
        <v>3</v>
      </c>
      <c r="G49" s="9">
        <v>10</v>
      </c>
      <c r="H49" s="11" t="s">
        <v>151</v>
      </c>
      <c r="I49" s="9" t="s">
        <v>152</v>
      </c>
      <c r="J49" s="9" t="s">
        <v>29</v>
      </c>
      <c r="K49" s="9">
        <v>81.5</v>
      </c>
      <c r="L49" s="19">
        <v>80.33</v>
      </c>
      <c r="M49" s="19">
        <f t="shared" si="1"/>
        <v>80.798</v>
      </c>
      <c r="N49" s="20">
        <v>16</v>
      </c>
    </row>
    <row r="50" ht="23.25" customHeight="1" spans="1:14">
      <c r="A50" s="9">
        <v>47</v>
      </c>
      <c r="B50" s="9" t="s">
        <v>73</v>
      </c>
      <c r="C50" s="10" t="s">
        <v>74</v>
      </c>
      <c r="D50" s="9" t="s">
        <v>143</v>
      </c>
      <c r="E50" s="10" t="s">
        <v>144</v>
      </c>
      <c r="F50" s="9">
        <v>3</v>
      </c>
      <c r="G50" s="9">
        <v>10</v>
      </c>
      <c r="H50" s="11" t="s">
        <v>153</v>
      </c>
      <c r="I50" s="9" t="s">
        <v>154</v>
      </c>
      <c r="J50" s="9" t="s">
        <v>29</v>
      </c>
      <c r="K50" s="9">
        <v>83</v>
      </c>
      <c r="L50" s="19">
        <v>78.33</v>
      </c>
      <c r="M50" s="19">
        <f t="shared" si="1"/>
        <v>80.198</v>
      </c>
      <c r="N50" s="20">
        <v>18</v>
      </c>
    </row>
    <row r="51" ht="23.25" customHeight="1" spans="1:14">
      <c r="A51" s="12">
        <v>48</v>
      </c>
      <c r="B51" s="9" t="s">
        <v>73</v>
      </c>
      <c r="C51" s="10" t="s">
        <v>74</v>
      </c>
      <c r="D51" s="9" t="s">
        <v>143</v>
      </c>
      <c r="E51" s="10" t="s">
        <v>144</v>
      </c>
      <c r="F51" s="9">
        <v>3</v>
      </c>
      <c r="G51" s="9">
        <v>10</v>
      </c>
      <c r="H51" s="11" t="s">
        <v>155</v>
      </c>
      <c r="I51" s="9" t="s">
        <v>156</v>
      </c>
      <c r="J51" s="9" t="s">
        <v>29</v>
      </c>
      <c r="K51" s="9">
        <v>86</v>
      </c>
      <c r="L51" s="19">
        <v>76.33</v>
      </c>
      <c r="M51" s="19">
        <f t="shared" si="1"/>
        <v>80.198</v>
      </c>
      <c r="N51" s="20">
        <v>19</v>
      </c>
    </row>
    <row r="52" ht="23.25" customHeight="1" spans="1:14">
      <c r="A52" s="9">
        <v>49</v>
      </c>
      <c r="B52" s="9" t="s">
        <v>73</v>
      </c>
      <c r="C52" s="10" t="s">
        <v>74</v>
      </c>
      <c r="D52" s="9" t="s">
        <v>157</v>
      </c>
      <c r="E52" s="10" t="s">
        <v>70</v>
      </c>
      <c r="F52" s="9">
        <v>3</v>
      </c>
      <c r="G52" s="9">
        <v>10</v>
      </c>
      <c r="H52" s="11" t="s">
        <v>158</v>
      </c>
      <c r="I52" s="9" t="s">
        <v>159</v>
      </c>
      <c r="J52" s="9" t="s">
        <v>22</v>
      </c>
      <c r="K52" s="9">
        <v>75</v>
      </c>
      <c r="L52" s="19">
        <v>80.33</v>
      </c>
      <c r="M52" s="19">
        <f t="shared" si="1"/>
        <v>78.198</v>
      </c>
      <c r="N52" s="20">
        <v>11</v>
      </c>
    </row>
    <row r="53" ht="23.25" customHeight="1" spans="1:14">
      <c r="A53" s="12">
        <v>50</v>
      </c>
      <c r="B53" s="9" t="s">
        <v>73</v>
      </c>
      <c r="C53" s="10" t="s">
        <v>74</v>
      </c>
      <c r="D53" s="9" t="s">
        <v>157</v>
      </c>
      <c r="E53" s="10" t="s">
        <v>70</v>
      </c>
      <c r="F53" s="9">
        <v>3</v>
      </c>
      <c r="G53" s="9">
        <v>10</v>
      </c>
      <c r="H53" s="11" t="s">
        <v>160</v>
      </c>
      <c r="I53" s="9" t="s">
        <v>161</v>
      </c>
      <c r="J53" s="9" t="s">
        <v>29</v>
      </c>
      <c r="K53" s="9">
        <v>69</v>
      </c>
      <c r="L53" s="19">
        <v>84</v>
      </c>
      <c r="M53" s="19">
        <f t="shared" si="1"/>
        <v>78</v>
      </c>
      <c r="N53" s="20">
        <v>13</v>
      </c>
    </row>
    <row r="54" ht="23.25" customHeight="1" spans="1:14">
      <c r="A54" s="9">
        <v>51</v>
      </c>
      <c r="B54" s="9" t="s">
        <v>73</v>
      </c>
      <c r="C54" s="10" t="s">
        <v>74</v>
      </c>
      <c r="D54" s="9" t="s">
        <v>157</v>
      </c>
      <c r="E54" s="10" t="s">
        <v>70</v>
      </c>
      <c r="F54" s="9">
        <v>3</v>
      </c>
      <c r="G54" s="9">
        <v>10</v>
      </c>
      <c r="H54" s="11" t="s">
        <v>162</v>
      </c>
      <c r="I54" s="9" t="s">
        <v>163</v>
      </c>
      <c r="J54" s="9" t="s">
        <v>29</v>
      </c>
      <c r="K54" s="9">
        <v>71</v>
      </c>
      <c r="L54" s="19">
        <v>81.67</v>
      </c>
      <c r="M54" s="19">
        <f t="shared" si="1"/>
        <v>77.402</v>
      </c>
      <c r="N54" s="20">
        <v>14</v>
      </c>
    </row>
    <row r="55" ht="23.25" customHeight="1" spans="1:14">
      <c r="A55" s="12">
        <v>52</v>
      </c>
      <c r="B55" s="9" t="s">
        <v>73</v>
      </c>
      <c r="C55" s="10" t="s">
        <v>74</v>
      </c>
      <c r="D55" s="9" t="s">
        <v>157</v>
      </c>
      <c r="E55" s="10" t="s">
        <v>70</v>
      </c>
      <c r="F55" s="9">
        <v>3</v>
      </c>
      <c r="G55" s="9">
        <v>10</v>
      </c>
      <c r="H55" s="11" t="s">
        <v>164</v>
      </c>
      <c r="I55" s="9" t="s">
        <v>165</v>
      </c>
      <c r="J55" s="9" t="s">
        <v>22</v>
      </c>
      <c r="K55" s="9">
        <v>73</v>
      </c>
      <c r="L55" s="19">
        <v>79.33</v>
      </c>
      <c r="M55" s="19">
        <f t="shared" si="1"/>
        <v>76.798</v>
      </c>
      <c r="N55" s="20">
        <v>15</v>
      </c>
    </row>
    <row r="56" ht="23.25" customHeight="1" spans="1:14">
      <c r="A56" s="9">
        <v>53</v>
      </c>
      <c r="B56" s="15" t="s">
        <v>73</v>
      </c>
      <c r="C56" s="16" t="s">
        <v>74</v>
      </c>
      <c r="D56" s="15" t="s">
        <v>157</v>
      </c>
      <c r="E56" s="16" t="s">
        <v>70</v>
      </c>
      <c r="F56" s="15">
        <v>3</v>
      </c>
      <c r="G56" s="9">
        <v>10</v>
      </c>
      <c r="H56" s="11" t="s">
        <v>166</v>
      </c>
      <c r="I56" s="15" t="s">
        <v>167</v>
      </c>
      <c r="J56" s="15" t="s">
        <v>22</v>
      </c>
      <c r="K56" s="15">
        <v>71</v>
      </c>
      <c r="L56" s="22">
        <v>80.33</v>
      </c>
      <c r="M56" s="22">
        <f t="shared" si="1"/>
        <v>76.598</v>
      </c>
      <c r="N56" s="23">
        <v>16</v>
      </c>
    </row>
    <row r="57" ht="23.25" customHeight="1" spans="1:14">
      <c r="A57" s="12">
        <v>54</v>
      </c>
      <c r="B57" s="12" t="s">
        <v>73</v>
      </c>
      <c r="C57" s="13" t="s">
        <v>74</v>
      </c>
      <c r="D57" s="12" t="s">
        <v>168</v>
      </c>
      <c r="E57" s="13" t="s">
        <v>169</v>
      </c>
      <c r="F57" s="12">
        <v>3</v>
      </c>
      <c r="G57" s="12">
        <v>10</v>
      </c>
      <c r="H57" s="14" t="s">
        <v>170</v>
      </c>
      <c r="I57" s="12" t="s">
        <v>171</v>
      </c>
      <c r="J57" s="12" t="s">
        <v>22</v>
      </c>
      <c r="K57" s="12">
        <v>68.5</v>
      </c>
      <c r="L57" s="21">
        <v>78.23</v>
      </c>
      <c r="M57" s="21">
        <f t="shared" si="1"/>
        <v>74.338</v>
      </c>
      <c r="N57" s="20">
        <v>11</v>
      </c>
    </row>
    <row r="58" ht="23.25" customHeight="1" spans="1:14">
      <c r="A58" s="9">
        <v>55</v>
      </c>
      <c r="B58" s="9" t="s">
        <v>73</v>
      </c>
      <c r="C58" s="10" t="s">
        <v>74</v>
      </c>
      <c r="D58" s="9" t="s">
        <v>168</v>
      </c>
      <c r="E58" s="10" t="s">
        <v>169</v>
      </c>
      <c r="F58" s="9">
        <v>3</v>
      </c>
      <c r="G58" s="9">
        <v>10</v>
      </c>
      <c r="H58" s="11" t="s">
        <v>172</v>
      </c>
      <c r="I58" s="9" t="s">
        <v>173</v>
      </c>
      <c r="J58" s="9" t="s">
        <v>29</v>
      </c>
      <c r="K58" s="9">
        <v>66</v>
      </c>
      <c r="L58" s="19">
        <v>79.5</v>
      </c>
      <c r="M58" s="19">
        <f t="shared" si="1"/>
        <v>74.1</v>
      </c>
      <c r="N58" s="20">
        <v>12</v>
      </c>
    </row>
    <row r="59" ht="23.25" customHeight="1" spans="1:14">
      <c r="A59" s="12">
        <v>56</v>
      </c>
      <c r="B59" s="9" t="s">
        <v>73</v>
      </c>
      <c r="C59" s="10" t="s">
        <v>74</v>
      </c>
      <c r="D59" s="9" t="s">
        <v>168</v>
      </c>
      <c r="E59" s="10" t="s">
        <v>169</v>
      </c>
      <c r="F59" s="9">
        <v>3</v>
      </c>
      <c r="G59" s="9">
        <v>10</v>
      </c>
      <c r="H59" s="11" t="s">
        <v>174</v>
      </c>
      <c r="I59" s="9" t="s">
        <v>175</v>
      </c>
      <c r="J59" s="9" t="s">
        <v>22</v>
      </c>
      <c r="K59" s="9">
        <v>67</v>
      </c>
      <c r="L59" s="19">
        <v>75.83</v>
      </c>
      <c r="M59" s="19">
        <f t="shared" si="1"/>
        <v>72.298</v>
      </c>
      <c r="N59" s="20">
        <v>16</v>
      </c>
    </row>
    <row r="60" ht="23.25" customHeight="1" spans="1:14">
      <c r="A60" s="9">
        <v>57</v>
      </c>
      <c r="B60" s="9" t="s">
        <v>73</v>
      </c>
      <c r="C60" s="10" t="s">
        <v>74</v>
      </c>
      <c r="D60" s="9" t="s">
        <v>176</v>
      </c>
      <c r="E60" s="10" t="s">
        <v>177</v>
      </c>
      <c r="F60" s="9">
        <v>3</v>
      </c>
      <c r="G60" s="9">
        <v>10</v>
      </c>
      <c r="H60" s="11" t="s">
        <v>178</v>
      </c>
      <c r="I60" s="9" t="s">
        <v>179</v>
      </c>
      <c r="J60" s="9" t="s">
        <v>29</v>
      </c>
      <c r="K60" s="9">
        <v>72</v>
      </c>
      <c r="L60" s="19">
        <v>80.67</v>
      </c>
      <c r="M60" s="19">
        <f t="shared" si="1"/>
        <v>77.202</v>
      </c>
      <c r="N60" s="20">
        <v>12</v>
      </c>
    </row>
    <row r="61" ht="23.25" customHeight="1" spans="1:14">
      <c r="A61" s="12">
        <v>58</v>
      </c>
      <c r="B61" s="12" t="s">
        <v>73</v>
      </c>
      <c r="C61" s="13" t="s">
        <v>74</v>
      </c>
      <c r="D61" s="12" t="s">
        <v>180</v>
      </c>
      <c r="E61" s="13" t="s">
        <v>181</v>
      </c>
      <c r="F61" s="12">
        <v>3</v>
      </c>
      <c r="G61" s="12">
        <v>4</v>
      </c>
      <c r="H61" s="14" t="s">
        <v>182</v>
      </c>
      <c r="I61" s="12" t="s">
        <v>183</v>
      </c>
      <c r="J61" s="12" t="s">
        <v>29</v>
      </c>
      <c r="K61" s="12">
        <v>86</v>
      </c>
      <c r="L61" s="21">
        <v>74.67</v>
      </c>
      <c r="M61" s="21">
        <f t="shared" si="1"/>
        <v>79.202</v>
      </c>
      <c r="N61" s="20">
        <v>4</v>
      </c>
    </row>
    <row r="62" ht="23.25" customHeight="1" spans="1:14">
      <c r="A62" s="9">
        <v>59</v>
      </c>
      <c r="B62" s="12" t="s">
        <v>184</v>
      </c>
      <c r="C62" s="13" t="s">
        <v>185</v>
      </c>
      <c r="D62" s="12" t="s">
        <v>186</v>
      </c>
      <c r="E62" s="13" t="s">
        <v>187</v>
      </c>
      <c r="F62" s="12">
        <v>3</v>
      </c>
      <c r="G62" s="12">
        <v>10</v>
      </c>
      <c r="H62" s="14" t="s">
        <v>188</v>
      </c>
      <c r="I62" s="12" t="s">
        <v>189</v>
      </c>
      <c r="J62" s="12" t="s">
        <v>29</v>
      </c>
      <c r="K62" s="12">
        <v>77</v>
      </c>
      <c r="L62" s="21">
        <v>81</v>
      </c>
      <c r="M62" s="21">
        <f t="shared" si="1"/>
        <v>79.4</v>
      </c>
      <c r="N62" s="20">
        <v>10</v>
      </c>
    </row>
    <row r="63" ht="23.25" customHeight="1" spans="1:14">
      <c r="A63" s="12">
        <v>60</v>
      </c>
      <c r="B63" s="9" t="s">
        <v>184</v>
      </c>
      <c r="C63" s="10" t="s">
        <v>185</v>
      </c>
      <c r="D63" s="9" t="s">
        <v>186</v>
      </c>
      <c r="E63" s="10" t="s">
        <v>187</v>
      </c>
      <c r="F63" s="9">
        <v>3</v>
      </c>
      <c r="G63" s="9">
        <v>10</v>
      </c>
      <c r="H63" s="11" t="s">
        <v>190</v>
      </c>
      <c r="I63" s="9" t="s">
        <v>191</v>
      </c>
      <c r="J63" s="9" t="s">
        <v>29</v>
      </c>
      <c r="K63" s="9">
        <v>78</v>
      </c>
      <c r="L63" s="19">
        <v>79.67</v>
      </c>
      <c r="M63" s="19">
        <f t="shared" si="1"/>
        <v>79.002</v>
      </c>
      <c r="N63" s="20">
        <v>13</v>
      </c>
    </row>
    <row r="64" ht="23.25" customHeight="1" spans="1:14">
      <c r="A64" s="9">
        <v>61</v>
      </c>
      <c r="B64" s="15" t="s">
        <v>184</v>
      </c>
      <c r="C64" s="16" t="s">
        <v>185</v>
      </c>
      <c r="D64" s="15" t="s">
        <v>186</v>
      </c>
      <c r="E64" s="16" t="s">
        <v>187</v>
      </c>
      <c r="F64" s="15">
        <v>3</v>
      </c>
      <c r="G64" s="15">
        <v>10</v>
      </c>
      <c r="H64" s="11" t="s">
        <v>192</v>
      </c>
      <c r="I64" s="15" t="s">
        <v>193</v>
      </c>
      <c r="J64" s="15" t="s">
        <v>29</v>
      </c>
      <c r="K64" s="15">
        <v>74</v>
      </c>
      <c r="L64" s="22">
        <v>81.67</v>
      </c>
      <c r="M64" s="22">
        <f t="shared" si="1"/>
        <v>78.602</v>
      </c>
      <c r="N64" s="23">
        <v>14</v>
      </c>
    </row>
    <row r="65" ht="23.25" customHeight="1" spans="1:14">
      <c r="A65" s="12">
        <v>62</v>
      </c>
      <c r="B65" s="12" t="s">
        <v>184</v>
      </c>
      <c r="C65" s="13" t="s">
        <v>185</v>
      </c>
      <c r="D65" s="12" t="s">
        <v>194</v>
      </c>
      <c r="E65" s="13" t="s">
        <v>195</v>
      </c>
      <c r="F65" s="12">
        <v>3</v>
      </c>
      <c r="G65" s="12">
        <v>11</v>
      </c>
      <c r="H65" s="14" t="s">
        <v>196</v>
      </c>
      <c r="I65" s="12" t="s">
        <v>197</v>
      </c>
      <c r="J65" s="12" t="s">
        <v>29</v>
      </c>
      <c r="K65" s="12">
        <v>82</v>
      </c>
      <c r="L65" s="21">
        <v>76.67</v>
      </c>
      <c r="M65" s="21">
        <f t="shared" si="1"/>
        <v>78.802</v>
      </c>
      <c r="N65" s="20">
        <v>10</v>
      </c>
    </row>
    <row r="66" ht="23.25" customHeight="1" spans="1:14">
      <c r="A66" s="9">
        <v>63</v>
      </c>
      <c r="B66" s="9" t="s">
        <v>184</v>
      </c>
      <c r="C66" s="10" t="s">
        <v>185</v>
      </c>
      <c r="D66" s="9" t="s">
        <v>194</v>
      </c>
      <c r="E66" s="10" t="s">
        <v>195</v>
      </c>
      <c r="F66" s="9">
        <v>3</v>
      </c>
      <c r="G66" s="9">
        <v>11</v>
      </c>
      <c r="H66" s="11" t="s">
        <v>198</v>
      </c>
      <c r="I66" s="9" t="s">
        <v>199</v>
      </c>
      <c r="J66" s="9" t="s">
        <v>29</v>
      </c>
      <c r="K66" s="9">
        <v>79</v>
      </c>
      <c r="L66" s="19">
        <v>78</v>
      </c>
      <c r="M66" s="19">
        <f t="shared" si="1"/>
        <v>78.4</v>
      </c>
      <c r="N66" s="20">
        <v>13</v>
      </c>
    </row>
    <row r="67" ht="23.25" customHeight="1" spans="1:14">
      <c r="A67" s="12">
        <v>64</v>
      </c>
      <c r="B67" s="12" t="s">
        <v>184</v>
      </c>
      <c r="C67" s="13" t="s">
        <v>185</v>
      </c>
      <c r="D67" s="12" t="s">
        <v>200</v>
      </c>
      <c r="E67" s="13" t="s">
        <v>201</v>
      </c>
      <c r="F67" s="12">
        <v>3</v>
      </c>
      <c r="G67" s="12">
        <v>10</v>
      </c>
      <c r="H67" s="14" t="s">
        <v>202</v>
      </c>
      <c r="I67" s="12" t="s">
        <v>203</v>
      </c>
      <c r="J67" s="12" t="s">
        <v>29</v>
      </c>
      <c r="K67" s="12">
        <v>77</v>
      </c>
      <c r="L67" s="21">
        <v>81.33</v>
      </c>
      <c r="M67" s="21">
        <f t="shared" si="1"/>
        <v>79.598</v>
      </c>
      <c r="N67" s="20">
        <v>11</v>
      </c>
    </row>
    <row r="68" ht="23.25" customHeight="1" spans="1:14">
      <c r="A68" s="9">
        <v>65</v>
      </c>
      <c r="B68" s="12" t="s">
        <v>184</v>
      </c>
      <c r="C68" s="13" t="s">
        <v>185</v>
      </c>
      <c r="D68" s="12" t="s">
        <v>204</v>
      </c>
      <c r="E68" s="13" t="s">
        <v>205</v>
      </c>
      <c r="F68" s="12">
        <v>3</v>
      </c>
      <c r="G68" s="12">
        <v>11</v>
      </c>
      <c r="H68" s="14" t="s">
        <v>206</v>
      </c>
      <c r="I68" s="12" t="s">
        <v>207</v>
      </c>
      <c r="J68" s="12" t="s">
        <v>22</v>
      </c>
      <c r="K68" s="12">
        <v>72.5</v>
      </c>
      <c r="L68" s="21">
        <v>81</v>
      </c>
      <c r="M68" s="21">
        <f t="shared" ref="M68:M75" si="2">K68*0.4+L68*0.6</f>
        <v>77.6</v>
      </c>
      <c r="N68" s="20">
        <v>12</v>
      </c>
    </row>
    <row r="69" ht="23.25" customHeight="1" spans="1:14">
      <c r="A69" s="12">
        <v>66</v>
      </c>
      <c r="B69" s="9" t="s">
        <v>184</v>
      </c>
      <c r="C69" s="10" t="s">
        <v>185</v>
      </c>
      <c r="D69" s="9" t="s">
        <v>204</v>
      </c>
      <c r="E69" s="10" t="s">
        <v>205</v>
      </c>
      <c r="F69" s="9">
        <v>3</v>
      </c>
      <c r="G69" s="9">
        <v>11</v>
      </c>
      <c r="H69" s="11" t="s">
        <v>208</v>
      </c>
      <c r="I69" s="9" t="s">
        <v>209</v>
      </c>
      <c r="J69" s="9" t="s">
        <v>29</v>
      </c>
      <c r="K69" s="9">
        <v>75.8</v>
      </c>
      <c r="L69" s="19">
        <v>78.33</v>
      </c>
      <c r="M69" s="19">
        <f t="shared" si="2"/>
        <v>77.318</v>
      </c>
      <c r="N69" s="20">
        <v>13</v>
      </c>
    </row>
    <row r="70" ht="23.25" customHeight="1" spans="1:14">
      <c r="A70" s="9">
        <v>67</v>
      </c>
      <c r="B70" s="9" t="s">
        <v>184</v>
      </c>
      <c r="C70" s="10" t="s">
        <v>185</v>
      </c>
      <c r="D70" s="9" t="s">
        <v>204</v>
      </c>
      <c r="E70" s="10" t="s">
        <v>205</v>
      </c>
      <c r="F70" s="9">
        <v>3</v>
      </c>
      <c r="G70" s="9">
        <v>11</v>
      </c>
      <c r="H70" s="11" t="s">
        <v>210</v>
      </c>
      <c r="I70" s="9" t="s">
        <v>211</v>
      </c>
      <c r="J70" s="9" t="s">
        <v>29</v>
      </c>
      <c r="K70" s="9">
        <v>67.6</v>
      </c>
      <c r="L70" s="19">
        <v>83.67</v>
      </c>
      <c r="M70" s="19">
        <f t="shared" si="2"/>
        <v>77.242</v>
      </c>
      <c r="N70" s="20">
        <v>14</v>
      </c>
    </row>
    <row r="71" ht="23.25" customHeight="1" spans="1:14">
      <c r="A71" s="12">
        <v>68</v>
      </c>
      <c r="B71" s="12" t="s">
        <v>184</v>
      </c>
      <c r="C71" s="13" t="s">
        <v>185</v>
      </c>
      <c r="D71" s="12" t="s">
        <v>212</v>
      </c>
      <c r="E71" s="13" t="s">
        <v>213</v>
      </c>
      <c r="F71" s="12">
        <v>3</v>
      </c>
      <c r="G71" s="12">
        <v>10</v>
      </c>
      <c r="H71" s="14" t="s">
        <v>214</v>
      </c>
      <c r="I71" s="12" t="s">
        <v>215</v>
      </c>
      <c r="J71" s="12" t="s">
        <v>29</v>
      </c>
      <c r="K71" s="12">
        <v>79.5</v>
      </c>
      <c r="L71" s="21">
        <v>80.33</v>
      </c>
      <c r="M71" s="21">
        <f t="shared" si="2"/>
        <v>79.998</v>
      </c>
      <c r="N71" s="20">
        <v>11</v>
      </c>
    </row>
    <row r="72" ht="23.25" customHeight="1" spans="1:14">
      <c r="A72" s="9">
        <v>69</v>
      </c>
      <c r="B72" s="9" t="s">
        <v>184</v>
      </c>
      <c r="C72" s="10" t="s">
        <v>185</v>
      </c>
      <c r="D72" s="9" t="s">
        <v>212</v>
      </c>
      <c r="E72" s="10" t="s">
        <v>213</v>
      </c>
      <c r="F72" s="9">
        <v>3</v>
      </c>
      <c r="G72" s="9">
        <v>10</v>
      </c>
      <c r="H72" s="11" t="s">
        <v>216</v>
      </c>
      <c r="I72" s="9" t="s">
        <v>217</v>
      </c>
      <c r="J72" s="9" t="s">
        <v>29</v>
      </c>
      <c r="K72" s="9">
        <v>72.5</v>
      </c>
      <c r="L72" s="19">
        <v>83</v>
      </c>
      <c r="M72" s="19">
        <f t="shared" si="2"/>
        <v>78.8</v>
      </c>
      <c r="N72" s="20">
        <v>12</v>
      </c>
    </row>
    <row r="73" ht="23.25" customHeight="1" spans="1:14">
      <c r="A73" s="12">
        <v>70</v>
      </c>
      <c r="B73" s="9" t="s">
        <v>184</v>
      </c>
      <c r="C73" s="10" t="s">
        <v>185</v>
      </c>
      <c r="D73" s="9" t="s">
        <v>212</v>
      </c>
      <c r="E73" s="10" t="s">
        <v>213</v>
      </c>
      <c r="F73" s="9">
        <v>3</v>
      </c>
      <c r="G73" s="9">
        <v>10</v>
      </c>
      <c r="H73" s="11" t="s">
        <v>218</v>
      </c>
      <c r="I73" s="9" t="s">
        <v>219</v>
      </c>
      <c r="J73" s="9" t="s">
        <v>29</v>
      </c>
      <c r="K73" s="9">
        <v>66</v>
      </c>
      <c r="L73" s="19">
        <v>83.33</v>
      </c>
      <c r="M73" s="19">
        <f t="shared" si="2"/>
        <v>76.398</v>
      </c>
      <c r="N73" s="20">
        <v>16</v>
      </c>
    </row>
    <row r="74" ht="23.25" customHeight="1" spans="1:14">
      <c r="A74" s="9">
        <v>71</v>
      </c>
      <c r="B74" s="9" t="s">
        <v>184</v>
      </c>
      <c r="C74" s="10" t="s">
        <v>185</v>
      </c>
      <c r="D74" s="9" t="s">
        <v>212</v>
      </c>
      <c r="E74" s="10" t="s">
        <v>213</v>
      </c>
      <c r="F74" s="9">
        <v>3</v>
      </c>
      <c r="G74" s="9">
        <v>10</v>
      </c>
      <c r="H74" s="11" t="s">
        <v>220</v>
      </c>
      <c r="I74" s="9" t="s">
        <v>221</v>
      </c>
      <c r="J74" s="9" t="s">
        <v>29</v>
      </c>
      <c r="K74" s="9">
        <v>71</v>
      </c>
      <c r="L74" s="19">
        <v>79.67</v>
      </c>
      <c r="M74" s="19">
        <f t="shared" si="2"/>
        <v>76.202</v>
      </c>
      <c r="N74" s="20">
        <v>17</v>
      </c>
    </row>
    <row r="75" ht="23.25" customHeight="1" spans="1:14">
      <c r="A75" s="12">
        <v>72</v>
      </c>
      <c r="B75" s="12" t="s">
        <v>222</v>
      </c>
      <c r="C75" s="13" t="s">
        <v>223</v>
      </c>
      <c r="D75" s="12" t="s">
        <v>224</v>
      </c>
      <c r="E75" s="13" t="s">
        <v>225</v>
      </c>
      <c r="F75" s="12">
        <v>3</v>
      </c>
      <c r="G75" s="12">
        <v>2</v>
      </c>
      <c r="H75" s="14" t="s">
        <v>226</v>
      </c>
      <c r="I75" s="12" t="s">
        <v>227</v>
      </c>
      <c r="J75" s="12" t="s">
        <v>29</v>
      </c>
      <c r="K75" s="12">
        <v>77.3</v>
      </c>
      <c r="L75" s="21">
        <v>85.33</v>
      </c>
      <c r="M75" s="21">
        <f t="shared" si="2"/>
        <v>82.118</v>
      </c>
      <c r="N75" s="20">
        <v>3</v>
      </c>
    </row>
  </sheetData>
  <sheetProtection password="DD5A" sheet="1" objects="1" scenarios="1"/>
  <mergeCells count="2">
    <mergeCell ref="A1:N1"/>
    <mergeCell ref="A2:N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2020-08-14T08:19:00Z</dcterms:created>
  <cp:lastPrinted>2020-09-08T07:20:00Z</cp:lastPrinted>
  <dcterms:modified xsi:type="dcterms:W3CDTF">2020-09-09T10:04:06Z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