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620" windowHeight="8520"/>
  </bookViews>
  <sheets>
    <sheet name="入围考察人员公布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入围考察人员公布!$A$2:$H$115</definedName>
    <definedName name="_xlnm.Print_Titles" localSheetId="0">入围考察人员公布!$2:$2</definedName>
  </definedNames>
  <calcPr calcId="144525"/>
</workbook>
</file>

<file path=xl/sharedStrings.xml><?xml version="1.0" encoding="utf-8"?>
<sst xmlns="http://schemas.openxmlformats.org/spreadsheetml/2006/main" count="456" uniqueCount="157">
  <si>
    <t>2020年嵊州市教育体育局下属学校公开招聘教师入围考察人员公布（一）</t>
  </si>
  <si>
    <t>报考岗位</t>
  </si>
  <si>
    <t>姓名</t>
  </si>
  <si>
    <t>笔试成绩</t>
  </si>
  <si>
    <t>面试成绩</t>
  </si>
  <si>
    <t>总成绩</t>
  </si>
  <si>
    <t>体检结果</t>
  </si>
  <si>
    <t>是否参
加考察</t>
  </si>
  <si>
    <t>嵊州市高级中学</t>
  </si>
  <si>
    <t>高中数学</t>
  </si>
  <si>
    <t>孙赛琦</t>
  </si>
  <si>
    <t>/</t>
  </si>
  <si>
    <t>合格</t>
  </si>
  <si>
    <t>是</t>
  </si>
  <si>
    <t>马寅初中学</t>
  </si>
  <si>
    <t>潘敏</t>
  </si>
  <si>
    <t>崇仁中学</t>
  </si>
  <si>
    <t>高中历史</t>
  </si>
  <si>
    <t>赵莹</t>
  </si>
  <si>
    <t>三界中学</t>
  </si>
  <si>
    <t>高中生物</t>
  </si>
  <si>
    <t>李秋霞</t>
  </si>
  <si>
    <t>市区初中</t>
  </si>
  <si>
    <t>初中数学</t>
  </si>
  <si>
    <t>傅宇涛</t>
  </si>
  <si>
    <t>初中科学</t>
  </si>
  <si>
    <t>谢州映</t>
  </si>
  <si>
    <t>初中语文</t>
  </si>
  <si>
    <t>周航</t>
  </si>
  <si>
    <t>初中英语</t>
  </si>
  <si>
    <t>王诚</t>
  </si>
  <si>
    <t>叶俊芳</t>
  </si>
  <si>
    <t>王培瀚</t>
  </si>
  <si>
    <t>市区幼儿园</t>
  </si>
  <si>
    <t>学前教育</t>
  </si>
  <si>
    <t>孟丽娜</t>
  </si>
  <si>
    <t>俞扬艺</t>
  </si>
  <si>
    <t>蓝欣</t>
  </si>
  <si>
    <t>涂凌浩</t>
  </si>
  <si>
    <t>王超</t>
  </si>
  <si>
    <t>张美佳</t>
  </si>
  <si>
    <t>初中科学（物理方向）</t>
  </si>
  <si>
    <t>罗倩</t>
  </si>
  <si>
    <t>任梦涵</t>
  </si>
  <si>
    <t>李卓艺</t>
  </si>
  <si>
    <t>朱奕琦</t>
  </si>
  <si>
    <t>市区小学</t>
  </si>
  <si>
    <t>小学英语</t>
  </si>
  <si>
    <t>徐静</t>
  </si>
  <si>
    <t>胡晓婷</t>
  </si>
  <si>
    <t>薛巧萍</t>
  </si>
  <si>
    <t>高中地理</t>
  </si>
  <si>
    <t>蒋涛</t>
  </si>
  <si>
    <t>高中政治</t>
  </si>
  <si>
    <t>陈慧莹</t>
  </si>
  <si>
    <t>赵真真</t>
  </si>
  <si>
    <t>张瑜菲</t>
  </si>
  <si>
    <t>丁诗铭</t>
  </si>
  <si>
    <t>鲍珊珊</t>
  </si>
  <si>
    <t>小学语文</t>
  </si>
  <si>
    <t>钱梦颖</t>
  </si>
  <si>
    <t>史冰方</t>
  </si>
  <si>
    <t>祁松</t>
  </si>
  <si>
    <t>职高</t>
  </si>
  <si>
    <t>职高电子商务</t>
  </si>
  <si>
    <t>竺琦</t>
  </si>
  <si>
    <t>石城城</t>
  </si>
  <si>
    <t>幼儿园体育</t>
  </si>
  <si>
    <t>鲁佳尧</t>
  </si>
  <si>
    <t>竺慧航</t>
  </si>
  <si>
    <t>职高网络技术</t>
  </si>
  <si>
    <t>汤科杨</t>
  </si>
  <si>
    <t>陈晴</t>
  </si>
  <si>
    <t>陈恩璐</t>
  </si>
  <si>
    <t>许卓颖</t>
  </si>
  <si>
    <t>何洁亭</t>
  </si>
  <si>
    <t>林佳英</t>
  </si>
  <si>
    <t>章梓萱</t>
  </si>
  <si>
    <t>王程琳</t>
  </si>
  <si>
    <t>蔡少英</t>
  </si>
  <si>
    <t>钟娅芳</t>
  </si>
  <si>
    <t>卓嘉文</t>
  </si>
  <si>
    <t>张琳敏</t>
  </si>
  <si>
    <t>黄旭初</t>
  </si>
  <si>
    <t>裘安桉</t>
  </si>
  <si>
    <t>陈洁琼</t>
  </si>
  <si>
    <t>中小学英语</t>
  </si>
  <si>
    <t>寿晨佳</t>
  </si>
  <si>
    <t>潘赵珊</t>
  </si>
  <si>
    <t>王莎</t>
  </si>
  <si>
    <t>阮炜婷</t>
  </si>
  <si>
    <t>杨夏萍</t>
  </si>
  <si>
    <t>陈婉怡</t>
  </si>
  <si>
    <t>骆敏</t>
  </si>
  <si>
    <t>岑钰敏</t>
  </si>
  <si>
    <t>中学数学</t>
  </si>
  <si>
    <t>陈炯杰</t>
  </si>
  <si>
    <t>黄莉琼</t>
  </si>
  <si>
    <t>王佳琪</t>
  </si>
  <si>
    <t>陈宇斌</t>
  </si>
  <si>
    <t>徐璐</t>
  </si>
  <si>
    <t>王皓冬</t>
  </si>
  <si>
    <t>徐小静</t>
  </si>
  <si>
    <t>中学语文</t>
  </si>
  <si>
    <t>王燕娇</t>
  </si>
  <si>
    <t>吕文芳</t>
  </si>
  <si>
    <t>林俊羽</t>
  </si>
  <si>
    <t>竺璐逸</t>
  </si>
  <si>
    <t>初中社会</t>
  </si>
  <si>
    <t>王屹</t>
  </si>
  <si>
    <t>王琦</t>
  </si>
  <si>
    <t>余妍</t>
  </si>
  <si>
    <t>金昱林</t>
  </si>
  <si>
    <t>王潇洒</t>
  </si>
  <si>
    <t>陶颖杰</t>
  </si>
  <si>
    <t>中小学体育（游泳）</t>
  </si>
  <si>
    <t>曾文超</t>
  </si>
  <si>
    <t>谢晓雯</t>
  </si>
  <si>
    <t>金雨鹏</t>
  </si>
  <si>
    <t>中小学体育（足球）</t>
  </si>
  <si>
    <t>陈建科</t>
  </si>
  <si>
    <t>方镓平</t>
  </si>
  <si>
    <t>尤胜权</t>
  </si>
  <si>
    <t>中小学科学</t>
  </si>
  <si>
    <t>姚丽宏</t>
  </si>
  <si>
    <t>陈佳倩</t>
  </si>
  <si>
    <t>周哲红</t>
  </si>
  <si>
    <t>陈宇豪</t>
  </si>
  <si>
    <t>蒋岱成</t>
  </si>
  <si>
    <t>会计</t>
  </si>
  <si>
    <t>张鑫兰</t>
  </si>
  <si>
    <t>小学数学</t>
  </si>
  <si>
    <t>桑林秀</t>
  </si>
  <si>
    <t>厉思颖</t>
  </si>
  <si>
    <t>吴佳雨</t>
  </si>
  <si>
    <t>史嘉</t>
  </si>
  <si>
    <t>孙榕霞</t>
  </si>
  <si>
    <t>黄涛</t>
  </si>
  <si>
    <t>钱雨诗</t>
  </si>
  <si>
    <t>王煜平</t>
  </si>
  <si>
    <t>缪龙恩</t>
  </si>
  <si>
    <t>芮琳雁</t>
  </si>
  <si>
    <t>王静文</t>
  </si>
  <si>
    <t>小学音乐</t>
  </si>
  <si>
    <t>赵川蔚</t>
  </si>
  <si>
    <t>姚薇</t>
  </si>
  <si>
    <t>雷新钰</t>
  </si>
  <si>
    <t>吴港萍</t>
  </si>
  <si>
    <t>孟琪</t>
  </si>
  <si>
    <t>朱赛楠</t>
  </si>
  <si>
    <t>胡钰雯</t>
  </si>
  <si>
    <t>应昔宸</t>
  </si>
  <si>
    <t>钱子燕</t>
  </si>
  <si>
    <t>吴婧霄</t>
  </si>
  <si>
    <t>袁铮潇</t>
  </si>
  <si>
    <t>张梦莉</t>
  </si>
  <si>
    <t>嵊州市教育体育局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</si>
</sst>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177" formatCode="0.00_);[Red]\(0.00\)"/>
    <numFmt numFmtId="178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5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7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178" fontId="0" fillId="0" borderId="0" xfId="0" applyNumberFormat="1" applyFill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4&#25307;&#32771;\2020&#24180;&#26032;&#25945;&#24072;&#25307;&#32856;\&#20307;&#26816;\&#20307;&#26816;2020.7.1\&#20307;&#26816;&#23433;&#25490;2020.6.3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体检安排"/>
      <sheetName val="体检安排 (分组)"/>
      <sheetName val="Sheet2"/>
      <sheetName val="Sheet1"/>
      <sheetName val="Sheet3"/>
    </sheetNames>
    <sheetDataSet>
      <sheetData sheetId="0">
        <row r="3">
          <cell r="C3" t="str">
            <v>姓名</v>
          </cell>
          <cell r="D3" t="str">
            <v>性别</v>
          </cell>
          <cell r="E3" t="str">
            <v>是否
应届</v>
          </cell>
          <cell r="F3" t="str">
            <v>应聘岗位</v>
          </cell>
          <cell r="G3" t="str">
            <v>联系电话</v>
          </cell>
          <cell r="H3" t="str">
            <v>备注</v>
          </cell>
        </row>
        <row r="4">
          <cell r="C4" t="str">
            <v>王燕娇</v>
          </cell>
          <cell r="D4" t="str">
            <v>女</v>
          </cell>
          <cell r="E4" t="str">
            <v>否</v>
          </cell>
          <cell r="F4" t="str">
            <v>中学语文</v>
          </cell>
          <cell r="G4" t="str">
            <v>18868081858</v>
          </cell>
          <cell r="H4" t="str">
            <v>合格</v>
          </cell>
        </row>
        <row r="5">
          <cell r="C5" t="str">
            <v>竺璐逸</v>
          </cell>
          <cell r="D5" t="str">
            <v>女</v>
          </cell>
          <cell r="E5" t="str">
            <v>否</v>
          </cell>
          <cell r="F5" t="str">
            <v>中学语文</v>
          </cell>
          <cell r="G5" t="str">
            <v>15968176143</v>
          </cell>
          <cell r="H5" t="str">
            <v>合格</v>
          </cell>
        </row>
        <row r="6">
          <cell r="C6" t="str">
            <v>吕文芳</v>
          </cell>
          <cell r="D6" t="str">
            <v>女</v>
          </cell>
          <cell r="E6" t="str">
            <v>是</v>
          </cell>
          <cell r="F6" t="str">
            <v>中学语文</v>
          </cell>
          <cell r="G6" t="str">
            <v>17858261606</v>
          </cell>
          <cell r="H6" t="str">
            <v>合格</v>
          </cell>
        </row>
        <row r="7">
          <cell r="C7" t="str">
            <v>黄莉琼</v>
          </cell>
          <cell r="D7" t="str">
            <v>女</v>
          </cell>
          <cell r="E7" t="str">
            <v>否</v>
          </cell>
          <cell r="F7" t="str">
            <v>中学数学</v>
          </cell>
          <cell r="G7" t="str">
            <v>18867113761</v>
          </cell>
          <cell r="H7" t="str">
            <v>合格</v>
          </cell>
        </row>
        <row r="8">
          <cell r="C8" t="str">
            <v>谢晓雯</v>
          </cell>
          <cell r="D8" t="str">
            <v>女</v>
          </cell>
          <cell r="E8" t="str">
            <v>是</v>
          </cell>
          <cell r="F8" t="str">
            <v>高中生物</v>
          </cell>
          <cell r="G8" t="str">
            <v>17857176250</v>
          </cell>
          <cell r="H8" t="str">
            <v>合格</v>
          </cell>
        </row>
        <row r="9">
          <cell r="C9" t="str">
            <v>徐小静</v>
          </cell>
          <cell r="D9" t="str">
            <v>女</v>
          </cell>
          <cell r="E9" t="str">
            <v>是</v>
          </cell>
          <cell r="F9" t="str">
            <v>高中地理</v>
          </cell>
          <cell r="G9" t="str">
            <v>15058456081</v>
          </cell>
          <cell r="H9" t="str">
            <v>合格</v>
          </cell>
        </row>
        <row r="10">
          <cell r="C10" t="str">
            <v>徐璐</v>
          </cell>
          <cell r="D10" t="str">
            <v>女</v>
          </cell>
          <cell r="E10" t="str">
            <v>是</v>
          </cell>
          <cell r="F10" t="str">
            <v>高中历史</v>
          </cell>
          <cell r="G10" t="str">
            <v>13137378054</v>
          </cell>
          <cell r="H10" t="str">
            <v>合格</v>
          </cell>
        </row>
        <row r="11">
          <cell r="C11" t="str">
            <v>尤胜权</v>
          </cell>
          <cell r="D11" t="str">
            <v>女</v>
          </cell>
          <cell r="E11" t="str">
            <v>是</v>
          </cell>
          <cell r="F11" t="str">
            <v>中小学体育（足球方向）</v>
          </cell>
          <cell r="G11" t="str">
            <v>18368285183</v>
          </cell>
          <cell r="H11" t="str">
            <v>合格</v>
          </cell>
        </row>
        <row r="12">
          <cell r="C12" t="str">
            <v>王琦</v>
          </cell>
          <cell r="D12" t="str">
            <v>女</v>
          </cell>
          <cell r="E12" t="str">
            <v>是</v>
          </cell>
          <cell r="F12" t="str">
            <v>初中社会</v>
          </cell>
          <cell r="G12" t="str">
            <v>13705853763</v>
          </cell>
          <cell r="H12" t="str">
            <v>合格</v>
          </cell>
        </row>
        <row r="13">
          <cell r="C13" t="str">
            <v>余妍</v>
          </cell>
          <cell r="D13" t="str">
            <v>女</v>
          </cell>
          <cell r="E13" t="str">
            <v>是</v>
          </cell>
          <cell r="F13" t="str">
            <v>初中社会</v>
          </cell>
          <cell r="G13" t="str">
            <v>17858269037</v>
          </cell>
          <cell r="H13" t="str">
            <v>合格</v>
          </cell>
        </row>
        <row r="14">
          <cell r="C14" t="str">
            <v>金昱林</v>
          </cell>
          <cell r="D14" t="str">
            <v>女</v>
          </cell>
          <cell r="E14" t="str">
            <v>是</v>
          </cell>
          <cell r="F14" t="str">
            <v>初中社会</v>
          </cell>
          <cell r="G14" t="str">
            <v>15757595180</v>
          </cell>
          <cell r="H14" t="str">
            <v>合格</v>
          </cell>
        </row>
        <row r="15">
          <cell r="C15" t="str">
            <v>王潇洒</v>
          </cell>
          <cell r="D15" t="str">
            <v>女</v>
          </cell>
          <cell r="E15" t="str">
            <v>是</v>
          </cell>
          <cell r="F15" t="str">
            <v>初中社会</v>
          </cell>
          <cell r="G15" t="str">
            <v>17357573499</v>
          </cell>
          <cell r="H15" t="str">
            <v>合格</v>
          </cell>
        </row>
        <row r="16">
          <cell r="C16" t="str">
            <v>赵川蔚</v>
          </cell>
          <cell r="D16" t="str">
            <v>女</v>
          </cell>
          <cell r="E16" t="str">
            <v>否</v>
          </cell>
          <cell r="F16" t="str">
            <v>小学音乐</v>
          </cell>
          <cell r="G16" t="str">
            <v>18867809003</v>
          </cell>
          <cell r="H16" t="str">
            <v>合格</v>
          </cell>
        </row>
        <row r="17">
          <cell r="C17" t="str">
            <v>姚薇</v>
          </cell>
          <cell r="D17" t="str">
            <v>女</v>
          </cell>
          <cell r="E17" t="str">
            <v>否</v>
          </cell>
          <cell r="F17" t="str">
            <v>小学音乐</v>
          </cell>
          <cell r="G17" t="str">
            <v>15958622647</v>
          </cell>
          <cell r="H17" t="str">
            <v>合格</v>
          </cell>
        </row>
        <row r="18">
          <cell r="C18" t="str">
            <v>钱雨诗</v>
          </cell>
          <cell r="D18" t="str">
            <v>女</v>
          </cell>
          <cell r="E18" t="str">
            <v>是</v>
          </cell>
          <cell r="F18" t="str">
            <v>小学数学</v>
          </cell>
          <cell r="G18" t="str">
            <v>15867003385</v>
          </cell>
          <cell r="H18" t="str">
            <v>合格</v>
          </cell>
        </row>
        <row r="19">
          <cell r="C19" t="str">
            <v>桑林秀</v>
          </cell>
          <cell r="D19" t="str">
            <v>女</v>
          </cell>
          <cell r="E19" t="str">
            <v>是</v>
          </cell>
          <cell r="F19" t="str">
            <v>小学数学</v>
          </cell>
          <cell r="G19" t="str">
            <v>13588676541</v>
          </cell>
          <cell r="H19" t="str">
            <v>合格</v>
          </cell>
        </row>
        <row r="20">
          <cell r="C20" t="str">
            <v>孙榕霞</v>
          </cell>
          <cell r="D20" t="str">
            <v>女</v>
          </cell>
          <cell r="E20" t="str">
            <v>是</v>
          </cell>
          <cell r="F20" t="str">
            <v>小学数学</v>
          </cell>
          <cell r="G20" t="str">
            <v>17858900702</v>
          </cell>
          <cell r="H20" t="str">
            <v>合格</v>
          </cell>
        </row>
        <row r="21">
          <cell r="C21" t="str">
            <v>厉思颖</v>
          </cell>
          <cell r="D21" t="str">
            <v>女</v>
          </cell>
          <cell r="E21" t="str">
            <v>是</v>
          </cell>
          <cell r="F21" t="str">
            <v>小学数学</v>
          </cell>
          <cell r="G21" t="str">
            <v>17858264805</v>
          </cell>
          <cell r="H21" t="str">
            <v>合格</v>
          </cell>
        </row>
        <row r="22">
          <cell r="C22" t="str">
            <v>史嘉</v>
          </cell>
          <cell r="D22" t="str">
            <v>女</v>
          </cell>
          <cell r="E22" t="str">
            <v>是</v>
          </cell>
          <cell r="F22" t="str">
            <v>小学数学</v>
          </cell>
          <cell r="G22" t="str">
            <v>15857545160</v>
          </cell>
          <cell r="H22" t="str">
            <v>合格</v>
          </cell>
        </row>
        <row r="23">
          <cell r="C23" t="str">
            <v>吴佳雨</v>
          </cell>
          <cell r="D23" t="str">
            <v>女</v>
          </cell>
          <cell r="E23" t="str">
            <v>是</v>
          </cell>
          <cell r="F23" t="str">
            <v>小学数学</v>
          </cell>
          <cell r="G23" t="str">
            <v>17858906293</v>
          </cell>
          <cell r="H23" t="str">
            <v>合格</v>
          </cell>
        </row>
        <row r="24">
          <cell r="C24" t="str">
            <v>芮琳雁</v>
          </cell>
          <cell r="D24" t="str">
            <v>女</v>
          </cell>
          <cell r="E24" t="str">
            <v>是</v>
          </cell>
          <cell r="F24" t="str">
            <v>小学数学</v>
          </cell>
          <cell r="G24" t="str">
            <v>17857200571</v>
          </cell>
          <cell r="H24" t="str">
            <v>合格</v>
          </cell>
        </row>
        <row r="25">
          <cell r="C25" t="str">
            <v>薛宁香</v>
          </cell>
          <cell r="D25" t="str">
            <v>女</v>
          </cell>
          <cell r="E25" t="str">
            <v>是</v>
          </cell>
          <cell r="F25" t="str">
            <v>小学数学</v>
          </cell>
          <cell r="G25" t="str">
            <v>15957190946</v>
          </cell>
          <cell r="H25" t="str">
            <v>不合格</v>
          </cell>
        </row>
        <row r="26">
          <cell r="C26" t="str">
            <v>王煜平</v>
          </cell>
          <cell r="D26" t="str">
            <v>女</v>
          </cell>
          <cell r="E26" t="str">
            <v>是</v>
          </cell>
          <cell r="F26" t="str">
            <v>小学数学</v>
          </cell>
          <cell r="G26" t="str">
            <v>18989568551</v>
          </cell>
          <cell r="H26" t="str">
            <v>合格</v>
          </cell>
        </row>
        <row r="27">
          <cell r="C27" t="str">
            <v>张鑫兰</v>
          </cell>
          <cell r="D27" t="str">
            <v>女</v>
          </cell>
          <cell r="E27" t="str">
            <v>否</v>
          </cell>
          <cell r="F27" t="str">
            <v>会计</v>
          </cell>
          <cell r="G27" t="str">
            <v>18368501934</v>
          </cell>
          <cell r="H27" t="str">
            <v>合格</v>
          </cell>
        </row>
        <row r="28">
          <cell r="C28" t="str">
            <v>赵张琪</v>
          </cell>
          <cell r="D28" t="str">
            <v>女</v>
          </cell>
          <cell r="E28" t="str">
            <v>是</v>
          </cell>
          <cell r="F28" t="str">
            <v>中小学英语</v>
          </cell>
          <cell r="G28" t="str">
            <v>15305736895</v>
          </cell>
          <cell r="H28" t="str">
            <v>合格</v>
          </cell>
        </row>
        <row r="29">
          <cell r="C29" t="str">
            <v>岑钰敏</v>
          </cell>
          <cell r="D29" t="str">
            <v>女</v>
          </cell>
          <cell r="E29" t="str">
            <v>是</v>
          </cell>
          <cell r="F29" t="str">
            <v>中小学英语</v>
          </cell>
          <cell r="G29" t="str">
            <v>13735372243</v>
          </cell>
          <cell r="H29" t="str">
            <v>合格</v>
          </cell>
        </row>
        <row r="30">
          <cell r="C30" t="str">
            <v>骆敏</v>
          </cell>
          <cell r="D30" t="str">
            <v>女</v>
          </cell>
          <cell r="E30" t="str">
            <v>是</v>
          </cell>
          <cell r="F30" t="str">
            <v>中小学英语</v>
          </cell>
          <cell r="G30" t="str">
            <v>17363591380</v>
          </cell>
          <cell r="H30" t="str">
            <v>合格</v>
          </cell>
        </row>
        <row r="31">
          <cell r="C31" t="str">
            <v>杨夏萍</v>
          </cell>
          <cell r="D31" t="str">
            <v>女</v>
          </cell>
          <cell r="E31" t="str">
            <v>是</v>
          </cell>
          <cell r="F31" t="str">
            <v>中小学英语</v>
          </cell>
          <cell r="G31" t="str">
            <v>17858261005</v>
          </cell>
          <cell r="H31" t="str">
            <v>合格</v>
          </cell>
        </row>
        <row r="32">
          <cell r="C32" t="str">
            <v>寿晨佳</v>
          </cell>
          <cell r="D32" t="str">
            <v>女</v>
          </cell>
          <cell r="E32" t="str">
            <v>是</v>
          </cell>
          <cell r="F32" t="str">
            <v>中小学英语</v>
          </cell>
          <cell r="G32" t="str">
            <v>15593871453</v>
          </cell>
          <cell r="H32" t="str">
            <v>合格</v>
          </cell>
        </row>
        <row r="33">
          <cell r="C33" t="str">
            <v>潘赵珊</v>
          </cell>
          <cell r="D33" t="str">
            <v>女</v>
          </cell>
          <cell r="E33" t="str">
            <v>是</v>
          </cell>
          <cell r="F33" t="str">
            <v>中小学英语</v>
          </cell>
          <cell r="G33" t="str">
            <v>13735298482</v>
          </cell>
          <cell r="H33" t="str">
            <v>合格</v>
          </cell>
        </row>
        <row r="34">
          <cell r="C34" t="str">
            <v>阮炜婷</v>
          </cell>
          <cell r="D34" t="str">
            <v>女</v>
          </cell>
          <cell r="E34" t="str">
            <v>是</v>
          </cell>
          <cell r="F34" t="str">
            <v>中小学英语</v>
          </cell>
          <cell r="G34" t="str">
            <v>17858260787</v>
          </cell>
          <cell r="H34" t="str">
            <v>合格</v>
          </cell>
        </row>
        <row r="35">
          <cell r="C35" t="str">
            <v>陈婉怡</v>
          </cell>
          <cell r="D35" t="str">
            <v>女</v>
          </cell>
          <cell r="E35" t="str">
            <v>是</v>
          </cell>
          <cell r="F35" t="str">
            <v>中小学英语</v>
          </cell>
          <cell r="G35" t="str">
            <v>15957182534</v>
          </cell>
          <cell r="H35" t="str">
            <v>合格</v>
          </cell>
        </row>
        <row r="36">
          <cell r="C36" t="str">
            <v>王莎</v>
          </cell>
          <cell r="D36" t="str">
            <v>女</v>
          </cell>
          <cell r="E36" t="str">
            <v>是</v>
          </cell>
          <cell r="F36" t="str">
            <v>中小学英语</v>
          </cell>
          <cell r="G36" t="str">
            <v>15990149952</v>
          </cell>
          <cell r="H36" t="str">
            <v>合格</v>
          </cell>
        </row>
        <row r="37">
          <cell r="C37" t="str">
            <v>陈佳倩</v>
          </cell>
          <cell r="D37" t="str">
            <v>女</v>
          </cell>
          <cell r="E37" t="str">
            <v>是</v>
          </cell>
          <cell r="F37" t="str">
            <v>中小学科学</v>
          </cell>
          <cell r="G37" t="str">
            <v>13735369486</v>
          </cell>
          <cell r="H37" t="str">
            <v>合格</v>
          </cell>
        </row>
        <row r="38">
          <cell r="C38" t="str">
            <v>周哲红</v>
          </cell>
          <cell r="D38" t="str">
            <v>女</v>
          </cell>
          <cell r="E38" t="str">
            <v>是</v>
          </cell>
          <cell r="F38" t="str">
            <v>中小学科学</v>
          </cell>
          <cell r="G38" t="str">
            <v>15356072718</v>
          </cell>
          <cell r="H38" t="str">
            <v>合格</v>
          </cell>
        </row>
        <row r="39">
          <cell r="C39" t="str">
            <v>姚丽宏</v>
          </cell>
          <cell r="D39" t="str">
            <v>女</v>
          </cell>
          <cell r="E39" t="str">
            <v>是</v>
          </cell>
          <cell r="F39" t="str">
            <v>中小学科学</v>
          </cell>
          <cell r="G39" t="str">
            <v>15868505721</v>
          </cell>
          <cell r="H39" t="str">
            <v>合格</v>
          </cell>
        </row>
        <row r="40">
          <cell r="C40" t="str">
            <v>蒋岱成</v>
          </cell>
          <cell r="D40" t="str">
            <v>女</v>
          </cell>
          <cell r="E40" t="str">
            <v>是</v>
          </cell>
          <cell r="F40" t="str">
            <v>中小学科学</v>
          </cell>
          <cell r="G40" t="str">
            <v>17858900663</v>
          </cell>
          <cell r="H40" t="str">
            <v>合格</v>
          </cell>
        </row>
        <row r="41">
          <cell r="C41" t="str">
            <v>陈恩璐</v>
          </cell>
          <cell r="D41" t="str">
            <v>女</v>
          </cell>
          <cell r="E41" t="str">
            <v>是</v>
          </cell>
          <cell r="F41" t="str">
            <v>小学语文</v>
          </cell>
          <cell r="G41">
            <v>17757562873</v>
          </cell>
          <cell r="H41" t="str">
            <v>合格</v>
          </cell>
        </row>
        <row r="42">
          <cell r="C42" t="str">
            <v>何洁亭</v>
          </cell>
          <cell r="D42" t="str">
            <v>女</v>
          </cell>
          <cell r="E42" t="str">
            <v>是</v>
          </cell>
          <cell r="F42" t="str">
            <v>小学语文</v>
          </cell>
          <cell r="G42" t="str">
            <v>17858776371</v>
          </cell>
          <cell r="H42" t="str">
            <v>合格</v>
          </cell>
        </row>
        <row r="43">
          <cell r="C43" t="str">
            <v>卓嘉文</v>
          </cell>
          <cell r="D43" t="str">
            <v>女</v>
          </cell>
          <cell r="E43" t="str">
            <v>是</v>
          </cell>
          <cell r="F43" t="str">
            <v>小学语文</v>
          </cell>
          <cell r="G43" t="str">
            <v>15105750130</v>
          </cell>
          <cell r="H43" t="str">
            <v>合格</v>
          </cell>
        </row>
        <row r="44">
          <cell r="C44" t="str">
            <v>裘安桉</v>
          </cell>
          <cell r="D44" t="str">
            <v>女</v>
          </cell>
          <cell r="E44" t="str">
            <v>是</v>
          </cell>
          <cell r="F44" t="str">
            <v>小学语文</v>
          </cell>
          <cell r="G44" t="str">
            <v>17858113772</v>
          </cell>
          <cell r="H44" t="str">
            <v>合格</v>
          </cell>
        </row>
        <row r="45">
          <cell r="C45" t="str">
            <v>林佳英</v>
          </cell>
          <cell r="D45" t="str">
            <v>女</v>
          </cell>
          <cell r="E45" t="str">
            <v>是</v>
          </cell>
          <cell r="F45" t="str">
            <v>小学语文</v>
          </cell>
          <cell r="G45" t="str">
            <v>15088413106</v>
          </cell>
          <cell r="H45" t="str">
            <v>合格</v>
          </cell>
        </row>
        <row r="46">
          <cell r="C46" t="str">
            <v>许卓颖</v>
          </cell>
          <cell r="D46" t="str">
            <v>女</v>
          </cell>
          <cell r="E46" t="str">
            <v>是</v>
          </cell>
          <cell r="F46" t="str">
            <v>小学语文</v>
          </cell>
          <cell r="G46" t="str">
            <v>17858264702</v>
          </cell>
          <cell r="H46" t="str">
            <v>合格</v>
          </cell>
        </row>
        <row r="47">
          <cell r="C47" t="str">
            <v>钟娅芳</v>
          </cell>
          <cell r="D47" t="str">
            <v>女</v>
          </cell>
          <cell r="E47" t="str">
            <v>是</v>
          </cell>
          <cell r="F47" t="str">
            <v>小学语文</v>
          </cell>
          <cell r="G47" t="str">
            <v>17858115030</v>
          </cell>
          <cell r="H47" t="str">
            <v>合格</v>
          </cell>
        </row>
        <row r="48">
          <cell r="C48" t="str">
            <v>蔡少英</v>
          </cell>
          <cell r="D48" t="str">
            <v>女</v>
          </cell>
          <cell r="E48" t="str">
            <v>是</v>
          </cell>
          <cell r="F48" t="str">
            <v>小学语文</v>
          </cell>
          <cell r="G48" t="str">
            <v>18367506908</v>
          </cell>
          <cell r="H48" t="str">
            <v>合格</v>
          </cell>
        </row>
        <row r="49">
          <cell r="C49" t="str">
            <v>王程琳</v>
          </cell>
          <cell r="D49" t="str">
            <v>女</v>
          </cell>
          <cell r="E49" t="str">
            <v>是</v>
          </cell>
          <cell r="F49" t="str">
            <v>小学语文</v>
          </cell>
          <cell r="G49" t="str">
            <v>13588099635</v>
          </cell>
          <cell r="H49" t="str">
            <v>合格</v>
          </cell>
        </row>
        <row r="50">
          <cell r="C50" t="str">
            <v>张琳敏</v>
          </cell>
          <cell r="D50" t="str">
            <v>女</v>
          </cell>
          <cell r="E50" t="str">
            <v>是</v>
          </cell>
          <cell r="F50" t="str">
            <v>小学语文</v>
          </cell>
          <cell r="G50" t="str">
            <v>17826738193</v>
          </cell>
          <cell r="H50" t="str">
            <v>合格</v>
          </cell>
        </row>
        <row r="51">
          <cell r="C51" t="str">
            <v>陈洁琼</v>
          </cell>
          <cell r="D51" t="str">
            <v>女</v>
          </cell>
          <cell r="E51" t="str">
            <v>是</v>
          </cell>
          <cell r="F51" t="str">
            <v>小学语文</v>
          </cell>
          <cell r="G51" t="str">
            <v>17857077356</v>
          </cell>
          <cell r="H51" t="str">
            <v>合格</v>
          </cell>
        </row>
        <row r="52">
          <cell r="C52" t="str">
            <v>章梓萱</v>
          </cell>
          <cell r="D52" t="str">
            <v>女</v>
          </cell>
          <cell r="E52" t="str">
            <v>是</v>
          </cell>
          <cell r="F52" t="str">
            <v>小学语文</v>
          </cell>
          <cell r="G52" t="str">
            <v>17376514090</v>
          </cell>
          <cell r="H52" t="str">
            <v>合格</v>
          </cell>
        </row>
        <row r="53">
          <cell r="C53" t="str">
            <v>朱赛楠</v>
          </cell>
          <cell r="D53" t="str">
            <v>女</v>
          </cell>
          <cell r="E53" t="str">
            <v>否</v>
          </cell>
          <cell r="F53" t="str">
            <v>学前教育</v>
          </cell>
          <cell r="G53" t="str">
            <v>15715828737</v>
          </cell>
          <cell r="H53" t="str">
            <v>合格</v>
          </cell>
        </row>
        <row r="54">
          <cell r="C54" t="str">
            <v>雷新钰</v>
          </cell>
          <cell r="D54" t="str">
            <v>女</v>
          </cell>
          <cell r="E54" t="str">
            <v>否</v>
          </cell>
          <cell r="F54" t="str">
            <v>学前教育</v>
          </cell>
          <cell r="G54" t="str">
            <v>18705881952</v>
          </cell>
          <cell r="H54" t="str">
            <v>合格</v>
          </cell>
        </row>
        <row r="55">
          <cell r="C55" t="str">
            <v>吴港萍</v>
          </cell>
          <cell r="D55" t="str">
            <v>女</v>
          </cell>
          <cell r="E55" t="str">
            <v>否</v>
          </cell>
          <cell r="F55" t="str">
            <v>学前教育</v>
          </cell>
          <cell r="G55" t="str">
            <v>13456539613</v>
          </cell>
          <cell r="H55" t="str">
            <v>合格</v>
          </cell>
        </row>
        <row r="56">
          <cell r="C56" t="str">
            <v>孟琪</v>
          </cell>
          <cell r="D56" t="str">
            <v>女</v>
          </cell>
          <cell r="E56" t="str">
            <v>否</v>
          </cell>
          <cell r="F56" t="str">
            <v>学前教育</v>
          </cell>
          <cell r="G56" t="str">
            <v>15957554391</v>
          </cell>
          <cell r="H56" t="str">
            <v>合格</v>
          </cell>
        </row>
        <row r="57">
          <cell r="C57" t="str">
            <v>应昔宸</v>
          </cell>
          <cell r="D57" t="str">
            <v>女</v>
          </cell>
          <cell r="E57" t="str">
            <v>否</v>
          </cell>
          <cell r="F57" t="str">
            <v>学前教育</v>
          </cell>
          <cell r="G57" t="str">
            <v>13957077917</v>
          </cell>
          <cell r="H57" t="str">
            <v>合格</v>
          </cell>
        </row>
        <row r="58">
          <cell r="C58" t="str">
            <v>张梦莉</v>
          </cell>
          <cell r="D58" t="str">
            <v>女</v>
          </cell>
          <cell r="E58" t="str">
            <v>否</v>
          </cell>
          <cell r="F58" t="str">
            <v>学前教育</v>
          </cell>
          <cell r="G58" t="str">
            <v>13587352489</v>
          </cell>
          <cell r="H58" t="str">
            <v>合格</v>
          </cell>
        </row>
        <row r="59">
          <cell r="C59" t="str">
            <v>胡钰雯</v>
          </cell>
          <cell r="D59" t="str">
            <v>女</v>
          </cell>
          <cell r="E59" t="str">
            <v>是</v>
          </cell>
          <cell r="F59" t="str">
            <v>学前教育</v>
          </cell>
          <cell r="G59" t="str">
            <v>18767822837</v>
          </cell>
          <cell r="H59" t="str">
            <v>合格</v>
          </cell>
        </row>
        <row r="60">
          <cell r="C60" t="str">
            <v>钱子燕</v>
          </cell>
          <cell r="D60" t="str">
            <v>女</v>
          </cell>
          <cell r="E60" t="str">
            <v>否</v>
          </cell>
          <cell r="F60" t="str">
            <v>学前教育</v>
          </cell>
          <cell r="G60" t="str">
            <v>13989531530</v>
          </cell>
          <cell r="H60" t="str">
            <v>合格</v>
          </cell>
        </row>
        <row r="61">
          <cell r="C61" t="str">
            <v>吴婧霄</v>
          </cell>
          <cell r="D61" t="str">
            <v>女</v>
          </cell>
          <cell r="E61" t="str">
            <v>否</v>
          </cell>
          <cell r="F61" t="str">
            <v>学前教育</v>
          </cell>
          <cell r="G61" t="str">
            <v>15869232543</v>
          </cell>
          <cell r="H61" t="str">
            <v>合格</v>
          </cell>
        </row>
        <row r="62">
          <cell r="C62" t="str">
            <v>袁铮潇</v>
          </cell>
          <cell r="D62" t="str">
            <v>女</v>
          </cell>
          <cell r="E62" t="str">
            <v>是</v>
          </cell>
          <cell r="F62" t="str">
            <v>学前教育</v>
          </cell>
          <cell r="G62" t="str">
            <v>13857529217</v>
          </cell>
          <cell r="H62" t="str">
            <v>合格</v>
          </cell>
        </row>
        <row r="63">
          <cell r="C63" t="str">
            <v>王超</v>
          </cell>
          <cell r="D63" t="str">
            <v>女</v>
          </cell>
          <cell r="E63" t="str">
            <v>是</v>
          </cell>
          <cell r="F63" t="str">
            <v>学前教育</v>
          </cell>
          <cell r="G63" t="str">
            <v>15776547959</v>
          </cell>
          <cell r="H63" t="str">
            <v>合格</v>
          </cell>
        </row>
        <row r="64">
          <cell r="C64" t="str">
            <v>石天闻</v>
          </cell>
          <cell r="D64" t="str">
            <v>女</v>
          </cell>
          <cell r="E64" t="str">
            <v>否</v>
          </cell>
          <cell r="F64" t="str">
            <v>校医</v>
          </cell>
          <cell r="G64" t="str">
            <v>18814864425</v>
          </cell>
          <cell r="H64" t="str">
            <v>怀孕6周+3天</v>
          </cell>
        </row>
        <row r="65">
          <cell r="C65" t="str">
            <v>林俊羽</v>
          </cell>
          <cell r="D65" t="str">
            <v>男</v>
          </cell>
          <cell r="E65" t="str">
            <v>否</v>
          </cell>
          <cell r="F65" t="str">
            <v>中学语文</v>
          </cell>
          <cell r="G65" t="str">
            <v>18268821663</v>
          </cell>
          <cell r="H65" t="str">
            <v>合格</v>
          </cell>
        </row>
        <row r="66">
          <cell r="C66" t="str">
            <v>陈炯杰</v>
          </cell>
          <cell r="D66" t="str">
            <v>男</v>
          </cell>
          <cell r="E66" t="str">
            <v>否</v>
          </cell>
          <cell r="F66" t="str">
            <v>中学数学</v>
          </cell>
          <cell r="G66" t="str">
            <v>17858282131</v>
          </cell>
          <cell r="H66" t="str">
            <v>合格</v>
          </cell>
        </row>
        <row r="67">
          <cell r="C67" t="str">
            <v>王佳琪</v>
          </cell>
          <cell r="D67" t="str">
            <v>男</v>
          </cell>
          <cell r="E67" t="str">
            <v>否</v>
          </cell>
          <cell r="F67" t="str">
            <v>中学数学</v>
          </cell>
          <cell r="G67" t="str">
            <v>17855833862</v>
          </cell>
          <cell r="H67" t="str">
            <v>合格</v>
          </cell>
        </row>
        <row r="68">
          <cell r="C68" t="str">
            <v>陈宇斌</v>
          </cell>
          <cell r="D68" t="str">
            <v>男</v>
          </cell>
          <cell r="E68" t="str">
            <v>否</v>
          </cell>
          <cell r="F68" t="str">
            <v>中学数学</v>
          </cell>
          <cell r="G68" t="str">
            <v>13767695745</v>
          </cell>
          <cell r="H68" t="str">
            <v>合格</v>
          </cell>
        </row>
        <row r="69">
          <cell r="C69" t="str">
            <v>金雨鹏</v>
          </cell>
          <cell r="D69" t="str">
            <v>男</v>
          </cell>
          <cell r="E69" t="str">
            <v>否</v>
          </cell>
          <cell r="F69" t="str">
            <v>高中生物</v>
          </cell>
          <cell r="G69" t="str">
            <v>18815269918</v>
          </cell>
          <cell r="H69" t="str">
            <v>合格</v>
          </cell>
        </row>
        <row r="70">
          <cell r="C70" t="str">
            <v>王皓冬</v>
          </cell>
          <cell r="D70" t="str">
            <v>男</v>
          </cell>
          <cell r="E70" t="str">
            <v>否</v>
          </cell>
          <cell r="F70" t="str">
            <v>高中地理</v>
          </cell>
          <cell r="G70" t="str">
            <v>15167024483</v>
          </cell>
          <cell r="H70" t="str">
            <v>合格</v>
          </cell>
        </row>
        <row r="71">
          <cell r="C71" t="str">
            <v>陈建科</v>
          </cell>
          <cell r="D71" t="str">
            <v>男</v>
          </cell>
          <cell r="E71" t="str">
            <v>是</v>
          </cell>
          <cell r="F71" t="str">
            <v>中小学体育（足球方向）</v>
          </cell>
          <cell r="G71" t="str">
            <v>17858264217</v>
          </cell>
          <cell r="H71" t="str">
            <v>合格</v>
          </cell>
        </row>
        <row r="72">
          <cell r="C72" t="str">
            <v>方镓平</v>
          </cell>
          <cell r="D72" t="str">
            <v>男</v>
          </cell>
          <cell r="E72" t="str">
            <v>是</v>
          </cell>
          <cell r="F72" t="str">
            <v>中小学体育（足球方向）</v>
          </cell>
          <cell r="G72" t="str">
            <v>17857179969</v>
          </cell>
          <cell r="H72" t="str">
            <v>合格</v>
          </cell>
        </row>
        <row r="73">
          <cell r="C73" t="str">
            <v>曾文超</v>
          </cell>
          <cell r="D73" t="str">
            <v>男</v>
          </cell>
          <cell r="E73" t="str">
            <v>否</v>
          </cell>
          <cell r="F73" t="str">
            <v>中小学体育（游泳方向）</v>
          </cell>
          <cell r="G73" t="str">
            <v>15957646316</v>
          </cell>
          <cell r="H73" t="str">
            <v>合格</v>
          </cell>
        </row>
        <row r="74">
          <cell r="C74" t="str">
            <v>王屹</v>
          </cell>
          <cell r="D74" t="str">
            <v>男</v>
          </cell>
          <cell r="E74" t="str">
            <v>是</v>
          </cell>
          <cell r="F74" t="str">
            <v>初中社会</v>
          </cell>
          <cell r="G74" t="str">
            <v>17858269259</v>
          </cell>
          <cell r="H74" t="str">
            <v>合格</v>
          </cell>
        </row>
        <row r="75">
          <cell r="C75" t="str">
            <v>陶颖杰</v>
          </cell>
          <cell r="D75" t="str">
            <v>男</v>
          </cell>
          <cell r="E75" t="str">
            <v>是</v>
          </cell>
          <cell r="F75" t="str">
            <v>初中社会</v>
          </cell>
          <cell r="G75" t="str">
            <v>15957507585</v>
          </cell>
          <cell r="H75" t="str">
            <v>合格</v>
          </cell>
        </row>
        <row r="76">
          <cell r="C76" t="str">
            <v>王静文</v>
          </cell>
          <cell r="D76" t="str">
            <v>男</v>
          </cell>
          <cell r="E76" t="str">
            <v>是</v>
          </cell>
          <cell r="F76" t="str">
            <v>小学数学</v>
          </cell>
          <cell r="G76" t="str">
            <v>13735297846</v>
          </cell>
          <cell r="H76" t="str">
            <v>合格</v>
          </cell>
        </row>
        <row r="77">
          <cell r="C77" t="str">
            <v>缪龙恩</v>
          </cell>
          <cell r="D77" t="str">
            <v>男</v>
          </cell>
          <cell r="E77" t="str">
            <v>是</v>
          </cell>
          <cell r="F77" t="str">
            <v>小学数学</v>
          </cell>
          <cell r="G77" t="str">
            <v>18768529843</v>
          </cell>
          <cell r="H77" t="str">
            <v>合格</v>
          </cell>
        </row>
        <row r="78">
          <cell r="C78" t="str">
            <v>黄涛</v>
          </cell>
          <cell r="D78" t="str">
            <v>男</v>
          </cell>
          <cell r="E78" t="str">
            <v>是</v>
          </cell>
          <cell r="F78" t="str">
            <v>小学数学</v>
          </cell>
          <cell r="G78" t="str">
            <v>13429430331</v>
          </cell>
          <cell r="H78" t="str">
            <v>合格</v>
          </cell>
        </row>
        <row r="79">
          <cell r="C79" t="str">
            <v>陈宇豪</v>
          </cell>
          <cell r="D79" t="str">
            <v>男</v>
          </cell>
          <cell r="E79" t="str">
            <v>是</v>
          </cell>
          <cell r="F79" t="str">
            <v>中小学科学</v>
          </cell>
          <cell r="G79" t="str">
            <v>18105890486</v>
          </cell>
          <cell r="H79" t="str">
            <v>合格</v>
          </cell>
        </row>
        <row r="80">
          <cell r="C80" t="str">
            <v>黄旭初</v>
          </cell>
          <cell r="D80" t="str">
            <v>男</v>
          </cell>
          <cell r="E80" t="str">
            <v>是</v>
          </cell>
          <cell r="F80" t="str">
            <v>小学语文</v>
          </cell>
          <cell r="G80" t="str">
            <v>13735250200</v>
          </cell>
          <cell r="H80" t="str">
            <v>合格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3"/>
  <sheetViews>
    <sheetView tabSelected="1" workbookViewId="0">
      <selection activeCell="A1" sqref="A1:H1"/>
    </sheetView>
  </sheetViews>
  <sheetFormatPr defaultColWidth="9" defaultRowHeight="13.5" outlineLevelCol="7"/>
  <cols>
    <col min="1" max="1" width="18.125" style="3" customWidth="1"/>
    <col min="2" max="2" width="17.25" style="4" customWidth="1"/>
    <col min="3" max="3" width="9.125" style="3" customWidth="1"/>
    <col min="4" max="5" width="9.5" style="3" customWidth="1"/>
    <col min="6" max="6" width="9.5" style="5" customWidth="1"/>
    <col min="7" max="7" width="9.375" style="3" customWidth="1"/>
    <col min="8" max="8" width="8.5" style="3" customWidth="1"/>
    <col min="9" max="16384" width="9" style="3"/>
  </cols>
  <sheetData>
    <row r="1" ht="24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27" spans="1:8">
      <c r="A2" s="7" t="s">
        <v>1</v>
      </c>
      <c r="B2" s="7"/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7</v>
      </c>
    </row>
    <row r="3" s="2" customFormat="1" ht="19.5" customHeight="1" spans="1:8">
      <c r="A3" s="9" t="s">
        <v>8</v>
      </c>
      <c r="B3" s="10" t="s">
        <v>9</v>
      </c>
      <c r="C3" s="9" t="s">
        <v>10</v>
      </c>
      <c r="D3" s="9" t="s">
        <v>11</v>
      </c>
      <c r="E3" s="11">
        <v>84.53</v>
      </c>
      <c r="F3" s="11">
        <v>84.53</v>
      </c>
      <c r="G3" s="9" t="s">
        <v>12</v>
      </c>
      <c r="H3" s="9" t="s">
        <v>13</v>
      </c>
    </row>
    <row r="4" s="2" customFormat="1" ht="19.5" customHeight="1" spans="1:8">
      <c r="A4" s="9" t="s">
        <v>14</v>
      </c>
      <c r="B4" s="10" t="s">
        <v>9</v>
      </c>
      <c r="C4" s="9" t="s">
        <v>15</v>
      </c>
      <c r="D4" s="9" t="s">
        <v>11</v>
      </c>
      <c r="E4" s="11">
        <v>71.5</v>
      </c>
      <c r="F4" s="11">
        <v>71.5</v>
      </c>
      <c r="G4" s="9" t="s">
        <v>12</v>
      </c>
      <c r="H4" s="9" t="s">
        <v>13</v>
      </c>
    </row>
    <row r="5" s="2" customFormat="1" ht="19.5" customHeight="1" spans="1:8">
      <c r="A5" s="9" t="s">
        <v>16</v>
      </c>
      <c r="B5" s="10" t="s">
        <v>17</v>
      </c>
      <c r="C5" s="9" t="s">
        <v>18</v>
      </c>
      <c r="D5" s="9" t="s">
        <v>11</v>
      </c>
      <c r="E5" s="11">
        <v>85.93</v>
      </c>
      <c r="F5" s="11">
        <v>85.93</v>
      </c>
      <c r="G5" s="9" t="s">
        <v>12</v>
      </c>
      <c r="H5" s="9" t="s">
        <v>13</v>
      </c>
    </row>
    <row r="6" s="2" customFormat="1" ht="19.5" customHeight="1" spans="1:8">
      <c r="A6" s="9" t="s">
        <v>19</v>
      </c>
      <c r="B6" s="10" t="s">
        <v>20</v>
      </c>
      <c r="C6" s="9" t="s">
        <v>21</v>
      </c>
      <c r="D6" s="9" t="s">
        <v>11</v>
      </c>
      <c r="E6" s="11">
        <v>85.37</v>
      </c>
      <c r="F6" s="11">
        <v>85.37</v>
      </c>
      <c r="G6" s="9" t="s">
        <v>12</v>
      </c>
      <c r="H6" s="9" t="s">
        <v>13</v>
      </c>
    </row>
    <row r="7" s="2" customFormat="1" ht="19.5" customHeight="1" spans="1:8">
      <c r="A7" s="9" t="s">
        <v>22</v>
      </c>
      <c r="B7" s="10" t="s">
        <v>23</v>
      </c>
      <c r="C7" s="9" t="s">
        <v>24</v>
      </c>
      <c r="D7" s="9" t="s">
        <v>11</v>
      </c>
      <c r="E7" s="11">
        <v>72.17</v>
      </c>
      <c r="F7" s="11">
        <v>72.17</v>
      </c>
      <c r="G7" s="9" t="s">
        <v>12</v>
      </c>
      <c r="H7" s="9" t="s">
        <v>13</v>
      </c>
    </row>
    <row r="8" s="2" customFormat="1" ht="19.5" customHeight="1" spans="1:8">
      <c r="A8" s="9" t="s">
        <v>22</v>
      </c>
      <c r="B8" s="10" t="s">
        <v>25</v>
      </c>
      <c r="C8" s="9" t="s">
        <v>26</v>
      </c>
      <c r="D8" s="9" t="s">
        <v>11</v>
      </c>
      <c r="E8" s="11">
        <v>80.73</v>
      </c>
      <c r="F8" s="11">
        <v>80.73</v>
      </c>
      <c r="G8" s="9" t="s">
        <v>12</v>
      </c>
      <c r="H8" s="9" t="s">
        <v>13</v>
      </c>
    </row>
    <row r="9" s="2" customFormat="1" ht="19.5" customHeight="1" spans="1:8">
      <c r="A9" s="9" t="s">
        <v>22</v>
      </c>
      <c r="B9" s="10" t="s">
        <v>27</v>
      </c>
      <c r="C9" s="9" t="s">
        <v>28</v>
      </c>
      <c r="D9" s="9" t="s">
        <v>11</v>
      </c>
      <c r="E9" s="11">
        <v>73.4</v>
      </c>
      <c r="F9" s="11">
        <v>73.4</v>
      </c>
      <c r="G9" s="9" t="s">
        <v>12</v>
      </c>
      <c r="H9" s="9" t="s">
        <v>13</v>
      </c>
    </row>
    <row r="10" s="2" customFormat="1" ht="19.5" customHeight="1" spans="1:8">
      <c r="A10" s="9" t="s">
        <v>22</v>
      </c>
      <c r="B10" s="10" t="s">
        <v>29</v>
      </c>
      <c r="C10" s="9" t="s">
        <v>30</v>
      </c>
      <c r="D10" s="9" t="s">
        <v>11</v>
      </c>
      <c r="E10" s="11">
        <v>83.23</v>
      </c>
      <c r="F10" s="11">
        <v>83.23</v>
      </c>
      <c r="G10" s="9" t="s">
        <v>12</v>
      </c>
      <c r="H10" s="9" t="s">
        <v>13</v>
      </c>
    </row>
    <row r="11" s="2" customFormat="1" ht="19.5" customHeight="1" spans="1:8">
      <c r="A11" s="9" t="s">
        <v>22</v>
      </c>
      <c r="B11" s="10" t="s">
        <v>29</v>
      </c>
      <c r="C11" s="9" t="s">
        <v>31</v>
      </c>
      <c r="D11" s="9" t="s">
        <v>11</v>
      </c>
      <c r="E11" s="11">
        <v>80.93</v>
      </c>
      <c r="F11" s="11">
        <v>80.93</v>
      </c>
      <c r="G11" s="9" t="s">
        <v>12</v>
      </c>
      <c r="H11" s="9" t="s">
        <v>13</v>
      </c>
    </row>
    <row r="12" s="2" customFormat="1" ht="19.5" customHeight="1" spans="1:8">
      <c r="A12" s="9" t="s">
        <v>22</v>
      </c>
      <c r="B12" s="10" t="s">
        <v>29</v>
      </c>
      <c r="C12" s="9" t="s">
        <v>32</v>
      </c>
      <c r="D12" s="9" t="s">
        <v>11</v>
      </c>
      <c r="E12" s="11">
        <v>78.57</v>
      </c>
      <c r="F12" s="11">
        <v>78.57</v>
      </c>
      <c r="G12" s="9" t="s">
        <v>12</v>
      </c>
      <c r="H12" s="9" t="s">
        <v>13</v>
      </c>
    </row>
    <row r="13" s="2" customFormat="1" ht="19.5" customHeight="1" spans="1:8">
      <c r="A13" s="9" t="s">
        <v>33</v>
      </c>
      <c r="B13" s="10" t="s">
        <v>34</v>
      </c>
      <c r="C13" s="9" t="s">
        <v>35</v>
      </c>
      <c r="D13" s="9" t="s">
        <v>11</v>
      </c>
      <c r="E13" s="11">
        <v>91.17</v>
      </c>
      <c r="F13" s="11">
        <v>91.17</v>
      </c>
      <c r="G13" s="9" t="s">
        <v>12</v>
      </c>
      <c r="H13" s="9" t="s">
        <v>13</v>
      </c>
    </row>
    <row r="14" s="2" customFormat="1" ht="19.5" customHeight="1" spans="1:8">
      <c r="A14" s="9" t="s">
        <v>33</v>
      </c>
      <c r="B14" s="10" t="s">
        <v>34</v>
      </c>
      <c r="C14" s="9" t="s">
        <v>36</v>
      </c>
      <c r="D14" s="9" t="s">
        <v>11</v>
      </c>
      <c r="E14" s="11">
        <v>90.43</v>
      </c>
      <c r="F14" s="11">
        <v>90.43</v>
      </c>
      <c r="G14" s="9" t="s">
        <v>12</v>
      </c>
      <c r="H14" s="9" t="s">
        <v>13</v>
      </c>
    </row>
    <row r="15" s="2" customFormat="1" ht="19.5" customHeight="1" spans="1:8">
      <c r="A15" s="9" t="s">
        <v>33</v>
      </c>
      <c r="B15" s="10" t="s">
        <v>34</v>
      </c>
      <c r="C15" s="9" t="s">
        <v>37</v>
      </c>
      <c r="D15" s="9" t="s">
        <v>11</v>
      </c>
      <c r="E15" s="11">
        <v>89.93</v>
      </c>
      <c r="F15" s="11">
        <v>89.93</v>
      </c>
      <c r="G15" s="9" t="s">
        <v>12</v>
      </c>
      <c r="H15" s="9" t="s">
        <v>13</v>
      </c>
    </row>
    <row r="16" s="2" customFormat="1" ht="19.5" customHeight="1" spans="1:8">
      <c r="A16" s="9" t="s">
        <v>33</v>
      </c>
      <c r="B16" s="10" t="s">
        <v>34</v>
      </c>
      <c r="C16" s="9" t="s">
        <v>38</v>
      </c>
      <c r="D16" s="9" t="s">
        <v>11</v>
      </c>
      <c r="E16" s="11">
        <v>88.17</v>
      </c>
      <c r="F16" s="11">
        <v>88.17</v>
      </c>
      <c r="G16" s="9" t="s">
        <v>12</v>
      </c>
      <c r="H16" s="9" t="s">
        <v>13</v>
      </c>
    </row>
    <row r="17" s="2" customFormat="1" ht="19.5" customHeight="1" spans="1:8">
      <c r="A17" s="9" t="s">
        <v>33</v>
      </c>
      <c r="B17" s="10" t="s">
        <v>34</v>
      </c>
      <c r="C17" s="9" t="s">
        <v>39</v>
      </c>
      <c r="D17" s="9" t="s">
        <v>11</v>
      </c>
      <c r="E17" s="11">
        <v>86.5</v>
      </c>
      <c r="F17" s="11">
        <v>86.5</v>
      </c>
      <c r="G17" s="9" t="s">
        <v>12</v>
      </c>
      <c r="H17" s="9" t="s">
        <v>13</v>
      </c>
    </row>
    <row r="18" s="2" customFormat="1" ht="19.5" customHeight="1" spans="1:8">
      <c r="A18" s="9" t="s">
        <v>33</v>
      </c>
      <c r="B18" s="10" t="s">
        <v>34</v>
      </c>
      <c r="C18" s="9" t="s">
        <v>40</v>
      </c>
      <c r="D18" s="9" t="s">
        <v>11</v>
      </c>
      <c r="E18" s="11">
        <v>86.4</v>
      </c>
      <c r="F18" s="11">
        <v>86.4</v>
      </c>
      <c r="G18" s="9" t="s">
        <v>12</v>
      </c>
      <c r="H18" s="9" t="s">
        <v>13</v>
      </c>
    </row>
    <row r="19" s="2" customFormat="1" ht="19.5" customHeight="1" spans="1:8">
      <c r="A19" s="9" t="s">
        <v>22</v>
      </c>
      <c r="B19" s="10" t="s">
        <v>41</v>
      </c>
      <c r="C19" s="9" t="s">
        <v>42</v>
      </c>
      <c r="D19" s="9" t="s">
        <v>11</v>
      </c>
      <c r="E19" s="11">
        <f>F19</f>
        <v>79.83</v>
      </c>
      <c r="F19" s="11">
        <v>79.83</v>
      </c>
      <c r="G19" s="9" t="s">
        <v>12</v>
      </c>
      <c r="H19" s="9" t="s">
        <v>13</v>
      </c>
    </row>
    <row r="20" s="2" customFormat="1" ht="19.5" customHeight="1" spans="1:8">
      <c r="A20" s="9" t="s">
        <v>22</v>
      </c>
      <c r="B20" s="10" t="s">
        <v>41</v>
      </c>
      <c r="C20" s="9" t="s">
        <v>43</v>
      </c>
      <c r="D20" s="9" t="s">
        <v>11</v>
      </c>
      <c r="E20" s="11">
        <f t="shared" ref="E20:E40" si="0">F20</f>
        <v>66.47</v>
      </c>
      <c r="F20" s="11">
        <v>66.47</v>
      </c>
      <c r="G20" s="9" t="s">
        <v>12</v>
      </c>
      <c r="H20" s="9" t="s">
        <v>13</v>
      </c>
    </row>
    <row r="21" s="2" customFormat="1" ht="19.5" customHeight="1" spans="1:8">
      <c r="A21" s="9" t="s">
        <v>22</v>
      </c>
      <c r="B21" s="10" t="s">
        <v>27</v>
      </c>
      <c r="C21" s="9" t="s">
        <v>44</v>
      </c>
      <c r="D21" s="9" t="s">
        <v>11</v>
      </c>
      <c r="E21" s="11">
        <f t="shared" si="0"/>
        <v>67</v>
      </c>
      <c r="F21" s="11">
        <v>67</v>
      </c>
      <c r="G21" s="9" t="s">
        <v>12</v>
      </c>
      <c r="H21" s="9" t="s">
        <v>13</v>
      </c>
    </row>
    <row r="22" s="2" customFormat="1" ht="19.5" customHeight="1" spans="1:8">
      <c r="A22" s="9" t="s">
        <v>22</v>
      </c>
      <c r="B22" s="10" t="s">
        <v>27</v>
      </c>
      <c r="C22" s="9" t="s">
        <v>45</v>
      </c>
      <c r="D22" s="9" t="s">
        <v>11</v>
      </c>
      <c r="E22" s="11">
        <f t="shared" si="0"/>
        <v>60.73</v>
      </c>
      <c r="F22" s="11">
        <v>60.73</v>
      </c>
      <c r="G22" s="9" t="s">
        <v>12</v>
      </c>
      <c r="H22" s="9" t="s">
        <v>13</v>
      </c>
    </row>
    <row r="23" s="2" customFormat="1" ht="19.5" customHeight="1" spans="1:8">
      <c r="A23" s="9" t="s">
        <v>46</v>
      </c>
      <c r="B23" s="10" t="s">
        <v>47</v>
      </c>
      <c r="C23" s="9" t="s">
        <v>48</v>
      </c>
      <c r="D23" s="9" t="s">
        <v>11</v>
      </c>
      <c r="E23" s="11">
        <f t="shared" si="0"/>
        <v>79.33</v>
      </c>
      <c r="F23" s="11">
        <v>79.33</v>
      </c>
      <c r="G23" s="9" t="s">
        <v>12</v>
      </c>
      <c r="H23" s="9" t="s">
        <v>13</v>
      </c>
    </row>
    <row r="24" s="2" customFormat="1" ht="19.5" customHeight="1" spans="1:8">
      <c r="A24" s="9" t="s">
        <v>46</v>
      </c>
      <c r="B24" s="10" t="s">
        <v>47</v>
      </c>
      <c r="C24" s="9" t="s">
        <v>49</v>
      </c>
      <c r="D24" s="9" t="s">
        <v>11</v>
      </c>
      <c r="E24" s="11">
        <f t="shared" si="0"/>
        <v>77.73</v>
      </c>
      <c r="F24" s="11">
        <v>77.73</v>
      </c>
      <c r="G24" s="9" t="s">
        <v>12</v>
      </c>
      <c r="H24" s="9" t="s">
        <v>13</v>
      </c>
    </row>
    <row r="25" s="2" customFormat="1" ht="19.5" customHeight="1" spans="1:8">
      <c r="A25" s="9" t="s">
        <v>46</v>
      </c>
      <c r="B25" s="10" t="s">
        <v>47</v>
      </c>
      <c r="C25" s="9" t="s">
        <v>50</v>
      </c>
      <c r="D25" s="9" t="s">
        <v>11</v>
      </c>
      <c r="E25" s="11">
        <f t="shared" si="0"/>
        <v>70</v>
      </c>
      <c r="F25" s="11">
        <v>70</v>
      </c>
      <c r="G25" s="9" t="s">
        <v>12</v>
      </c>
      <c r="H25" s="9" t="s">
        <v>13</v>
      </c>
    </row>
    <row r="26" s="2" customFormat="1" ht="19.5" customHeight="1" spans="1:8">
      <c r="A26" s="9" t="s">
        <v>8</v>
      </c>
      <c r="B26" s="10" t="s">
        <v>51</v>
      </c>
      <c r="C26" s="9" t="s">
        <v>52</v>
      </c>
      <c r="D26" s="9" t="s">
        <v>11</v>
      </c>
      <c r="E26" s="11">
        <f t="shared" si="0"/>
        <v>70.4</v>
      </c>
      <c r="F26" s="11">
        <v>70.4</v>
      </c>
      <c r="G26" s="9" t="s">
        <v>12</v>
      </c>
      <c r="H26" s="9" t="s">
        <v>13</v>
      </c>
    </row>
    <row r="27" s="2" customFormat="1" ht="19.5" customHeight="1" spans="1:8">
      <c r="A27" s="9" t="s">
        <v>8</v>
      </c>
      <c r="B27" s="10" t="s">
        <v>53</v>
      </c>
      <c r="C27" s="9" t="s">
        <v>54</v>
      </c>
      <c r="D27" s="9" t="s">
        <v>11</v>
      </c>
      <c r="E27" s="11">
        <f t="shared" si="0"/>
        <v>76.33</v>
      </c>
      <c r="F27" s="11">
        <v>76.33</v>
      </c>
      <c r="G27" s="9" t="s">
        <v>12</v>
      </c>
      <c r="H27" s="9" t="s">
        <v>13</v>
      </c>
    </row>
    <row r="28" s="2" customFormat="1" ht="19.5" customHeight="1" spans="1:8">
      <c r="A28" s="9" t="s">
        <v>16</v>
      </c>
      <c r="B28" s="10" t="s">
        <v>51</v>
      </c>
      <c r="C28" s="9" t="s">
        <v>55</v>
      </c>
      <c r="D28" s="9" t="s">
        <v>11</v>
      </c>
      <c r="E28" s="11">
        <f t="shared" si="0"/>
        <v>71.4</v>
      </c>
      <c r="F28" s="11">
        <v>71.4</v>
      </c>
      <c r="G28" s="9" t="s">
        <v>12</v>
      </c>
      <c r="H28" s="9" t="s">
        <v>13</v>
      </c>
    </row>
    <row r="29" s="2" customFormat="1" ht="19.5" customHeight="1" spans="1:8">
      <c r="A29" s="9" t="s">
        <v>22</v>
      </c>
      <c r="B29" s="10" t="s">
        <v>29</v>
      </c>
      <c r="C29" s="9" t="s">
        <v>56</v>
      </c>
      <c r="D29" s="9" t="s">
        <v>11</v>
      </c>
      <c r="E29" s="11">
        <f t="shared" si="0"/>
        <v>80.2</v>
      </c>
      <c r="F29" s="11">
        <v>80.2</v>
      </c>
      <c r="G29" s="9" t="s">
        <v>12</v>
      </c>
      <c r="H29" s="9" t="s">
        <v>13</v>
      </c>
    </row>
    <row r="30" s="2" customFormat="1" ht="19.5" customHeight="1" spans="1:8">
      <c r="A30" s="9" t="s">
        <v>22</v>
      </c>
      <c r="B30" s="10" t="s">
        <v>29</v>
      </c>
      <c r="C30" s="9" t="s">
        <v>57</v>
      </c>
      <c r="D30" s="9" t="s">
        <v>11</v>
      </c>
      <c r="E30" s="11">
        <f t="shared" si="0"/>
        <v>74.37</v>
      </c>
      <c r="F30" s="11">
        <v>74.37</v>
      </c>
      <c r="G30" s="9" t="s">
        <v>12</v>
      </c>
      <c r="H30" s="9" t="s">
        <v>13</v>
      </c>
    </row>
    <row r="31" s="2" customFormat="1" ht="19.5" customHeight="1" spans="1:8">
      <c r="A31" s="9" t="s">
        <v>22</v>
      </c>
      <c r="B31" s="10" t="s">
        <v>29</v>
      </c>
      <c r="C31" s="9" t="s">
        <v>58</v>
      </c>
      <c r="D31" s="9" t="s">
        <v>11</v>
      </c>
      <c r="E31" s="11">
        <f t="shared" si="0"/>
        <v>74.2</v>
      </c>
      <c r="F31" s="11">
        <v>74.2</v>
      </c>
      <c r="G31" s="9" t="s">
        <v>12</v>
      </c>
      <c r="H31" s="9" t="s">
        <v>13</v>
      </c>
    </row>
    <row r="32" s="2" customFormat="1" ht="19.5" customHeight="1" spans="1:8">
      <c r="A32" s="9" t="s">
        <v>46</v>
      </c>
      <c r="B32" s="10" t="s">
        <v>59</v>
      </c>
      <c r="C32" s="9" t="s">
        <v>60</v>
      </c>
      <c r="D32" s="9" t="s">
        <v>11</v>
      </c>
      <c r="E32" s="11">
        <f t="shared" si="0"/>
        <v>78.67</v>
      </c>
      <c r="F32" s="11">
        <v>78.67</v>
      </c>
      <c r="G32" s="9" t="s">
        <v>12</v>
      </c>
      <c r="H32" s="9" t="s">
        <v>13</v>
      </c>
    </row>
    <row r="33" s="2" customFormat="1" ht="19.5" customHeight="1" spans="1:8">
      <c r="A33" s="9" t="s">
        <v>46</v>
      </c>
      <c r="B33" s="10" t="s">
        <v>59</v>
      </c>
      <c r="C33" s="9" t="s">
        <v>61</v>
      </c>
      <c r="D33" s="9" t="s">
        <v>11</v>
      </c>
      <c r="E33" s="11">
        <f t="shared" si="0"/>
        <v>77</v>
      </c>
      <c r="F33" s="11">
        <v>77</v>
      </c>
      <c r="G33" s="9" t="s">
        <v>12</v>
      </c>
      <c r="H33" s="9" t="s">
        <v>13</v>
      </c>
    </row>
    <row r="34" s="2" customFormat="1" ht="19.5" customHeight="1" spans="1:8">
      <c r="A34" s="9" t="s">
        <v>46</v>
      </c>
      <c r="B34" s="10" t="s">
        <v>59</v>
      </c>
      <c r="C34" s="9" t="s">
        <v>62</v>
      </c>
      <c r="D34" s="9" t="s">
        <v>11</v>
      </c>
      <c r="E34" s="11">
        <f t="shared" si="0"/>
        <v>70.33</v>
      </c>
      <c r="F34" s="11">
        <v>70.33</v>
      </c>
      <c r="G34" s="9" t="s">
        <v>12</v>
      </c>
      <c r="H34" s="9" t="s">
        <v>13</v>
      </c>
    </row>
    <row r="35" s="2" customFormat="1" ht="19.5" customHeight="1" spans="1:8">
      <c r="A35" s="9" t="s">
        <v>63</v>
      </c>
      <c r="B35" s="10" t="s">
        <v>64</v>
      </c>
      <c r="C35" s="9" t="s">
        <v>65</v>
      </c>
      <c r="D35" s="9" t="s">
        <v>11</v>
      </c>
      <c r="E35" s="11">
        <f t="shared" si="0"/>
        <v>75.33</v>
      </c>
      <c r="F35" s="11">
        <v>75.33</v>
      </c>
      <c r="G35" s="9" t="s">
        <v>12</v>
      </c>
      <c r="H35" s="9" t="s">
        <v>13</v>
      </c>
    </row>
    <row r="36" s="2" customFormat="1" ht="19.5" customHeight="1" spans="1:8">
      <c r="A36" s="9" t="s">
        <v>63</v>
      </c>
      <c r="B36" s="10" t="s">
        <v>64</v>
      </c>
      <c r="C36" s="9" t="s">
        <v>66</v>
      </c>
      <c r="D36" s="9" t="s">
        <v>11</v>
      </c>
      <c r="E36" s="11">
        <f t="shared" si="0"/>
        <v>73.33</v>
      </c>
      <c r="F36" s="11">
        <v>73.33</v>
      </c>
      <c r="G36" s="9" t="s">
        <v>12</v>
      </c>
      <c r="H36" s="9" t="s">
        <v>13</v>
      </c>
    </row>
    <row r="37" s="2" customFormat="1" ht="19.5" customHeight="1" spans="1:8">
      <c r="A37" s="9" t="s">
        <v>33</v>
      </c>
      <c r="B37" s="10" t="s">
        <v>67</v>
      </c>
      <c r="C37" s="9" t="s">
        <v>68</v>
      </c>
      <c r="D37" s="9" t="s">
        <v>11</v>
      </c>
      <c r="E37" s="11">
        <f t="shared" si="0"/>
        <v>80.33</v>
      </c>
      <c r="F37" s="11">
        <v>80.33</v>
      </c>
      <c r="G37" s="9" t="s">
        <v>12</v>
      </c>
      <c r="H37" s="9" t="s">
        <v>13</v>
      </c>
    </row>
    <row r="38" s="2" customFormat="1" ht="19.5" customHeight="1" spans="1:8">
      <c r="A38" s="9" t="s">
        <v>33</v>
      </c>
      <c r="B38" s="10" t="s">
        <v>67</v>
      </c>
      <c r="C38" s="9" t="s">
        <v>69</v>
      </c>
      <c r="D38" s="9" t="s">
        <v>11</v>
      </c>
      <c r="E38" s="11">
        <f t="shared" si="0"/>
        <v>74.67</v>
      </c>
      <c r="F38" s="11">
        <v>74.67</v>
      </c>
      <c r="G38" s="9" t="s">
        <v>12</v>
      </c>
      <c r="H38" s="9" t="s">
        <v>13</v>
      </c>
    </row>
    <row r="39" s="2" customFormat="1" ht="19.5" customHeight="1" spans="1:8">
      <c r="A39" s="9" t="s">
        <v>63</v>
      </c>
      <c r="B39" s="10" t="s">
        <v>70</v>
      </c>
      <c r="C39" s="9" t="s">
        <v>71</v>
      </c>
      <c r="D39" s="9" t="s">
        <v>11</v>
      </c>
      <c r="E39" s="11">
        <f t="shared" si="0"/>
        <v>74.67</v>
      </c>
      <c r="F39" s="11">
        <v>74.67</v>
      </c>
      <c r="G39" s="9" t="s">
        <v>12</v>
      </c>
      <c r="H39" s="9" t="s">
        <v>13</v>
      </c>
    </row>
    <row r="40" s="2" customFormat="1" ht="19.5" customHeight="1" spans="1:8">
      <c r="A40" s="9" t="s">
        <v>63</v>
      </c>
      <c r="B40" s="10" t="s">
        <v>70</v>
      </c>
      <c r="C40" s="9" t="s">
        <v>72</v>
      </c>
      <c r="D40" s="9" t="s">
        <v>11</v>
      </c>
      <c r="E40" s="11">
        <f t="shared" si="0"/>
        <v>73.67</v>
      </c>
      <c r="F40" s="11">
        <v>73.67</v>
      </c>
      <c r="G40" s="9" t="s">
        <v>12</v>
      </c>
      <c r="H40" s="9" t="s">
        <v>13</v>
      </c>
    </row>
    <row r="41" s="2" customFormat="1" ht="19.5" customHeight="1" spans="1:8">
      <c r="A41" s="12" t="s">
        <v>59</v>
      </c>
      <c r="B41" s="13"/>
      <c r="C41" s="9" t="s">
        <v>73</v>
      </c>
      <c r="D41" s="9">
        <v>85</v>
      </c>
      <c r="E41" s="11">
        <v>79.5</v>
      </c>
      <c r="F41" s="11">
        <v>82.25</v>
      </c>
      <c r="G41" s="9" t="str">
        <f>VLOOKUP(C41,[1]体检安排!$C$3:$H$80,6,0)</f>
        <v>合格</v>
      </c>
      <c r="H41" s="9" t="s">
        <v>13</v>
      </c>
    </row>
    <row r="42" s="2" customFormat="1" ht="19.5" customHeight="1" spans="1:8">
      <c r="A42" s="12" t="s">
        <v>59</v>
      </c>
      <c r="B42" s="13"/>
      <c r="C42" s="9" t="s">
        <v>74</v>
      </c>
      <c r="D42" s="9">
        <v>77.5</v>
      </c>
      <c r="E42" s="11">
        <v>83</v>
      </c>
      <c r="F42" s="11">
        <v>80.25</v>
      </c>
      <c r="G42" s="9" t="str">
        <f>VLOOKUP(C42,[1]体检安排!$C$3:$H$80,6,0)</f>
        <v>合格</v>
      </c>
      <c r="H42" s="9" t="s">
        <v>13</v>
      </c>
    </row>
    <row r="43" s="2" customFormat="1" ht="19.5" customHeight="1" spans="1:8">
      <c r="A43" s="12" t="s">
        <v>59</v>
      </c>
      <c r="B43" s="13"/>
      <c r="C43" s="9" t="s">
        <v>75</v>
      </c>
      <c r="D43" s="9">
        <v>84.5</v>
      </c>
      <c r="E43" s="11">
        <v>73.5</v>
      </c>
      <c r="F43" s="11">
        <v>79</v>
      </c>
      <c r="G43" s="9" t="str">
        <f>VLOOKUP(C43,[1]体检安排!$C$3:$H$80,6,0)</f>
        <v>合格</v>
      </c>
      <c r="H43" s="9" t="s">
        <v>13</v>
      </c>
    </row>
    <row r="44" s="2" customFormat="1" ht="19.5" customHeight="1" spans="1:8">
      <c r="A44" s="12" t="s">
        <v>59</v>
      </c>
      <c r="B44" s="13"/>
      <c r="C44" s="9" t="s">
        <v>76</v>
      </c>
      <c r="D44" s="9">
        <v>78</v>
      </c>
      <c r="E44" s="11">
        <v>76.43</v>
      </c>
      <c r="F44" s="11">
        <v>77.22</v>
      </c>
      <c r="G44" s="9" t="str">
        <f>VLOOKUP(C44,[1]体检安排!$C$3:$H$80,6,0)</f>
        <v>合格</v>
      </c>
      <c r="H44" s="9" t="s">
        <v>13</v>
      </c>
    </row>
    <row r="45" s="2" customFormat="1" ht="19.5" customHeight="1" spans="1:8">
      <c r="A45" s="12" t="s">
        <v>59</v>
      </c>
      <c r="B45" s="13"/>
      <c r="C45" s="9" t="s">
        <v>77</v>
      </c>
      <c r="D45" s="9">
        <v>71</v>
      </c>
      <c r="E45" s="11">
        <v>83.17</v>
      </c>
      <c r="F45" s="11">
        <v>77.09</v>
      </c>
      <c r="G45" s="9" t="str">
        <f>VLOOKUP(C45,[1]体检安排!$C$3:$H$80,6,0)</f>
        <v>合格</v>
      </c>
      <c r="H45" s="9" t="s">
        <v>13</v>
      </c>
    </row>
    <row r="46" s="2" customFormat="1" ht="19.5" customHeight="1" spans="1:8">
      <c r="A46" s="12" t="s">
        <v>59</v>
      </c>
      <c r="B46" s="13"/>
      <c r="C46" s="9" t="s">
        <v>78</v>
      </c>
      <c r="D46" s="9">
        <v>75</v>
      </c>
      <c r="E46" s="11">
        <v>78.83</v>
      </c>
      <c r="F46" s="11">
        <v>76.92</v>
      </c>
      <c r="G46" s="9" t="str">
        <f>VLOOKUP(C46,[1]体检安排!$C$3:$H$80,6,0)</f>
        <v>合格</v>
      </c>
      <c r="H46" s="9" t="s">
        <v>13</v>
      </c>
    </row>
    <row r="47" s="2" customFormat="1" ht="19.5" customHeight="1" spans="1:8">
      <c r="A47" s="12" t="s">
        <v>59</v>
      </c>
      <c r="B47" s="13"/>
      <c r="C47" s="9" t="s">
        <v>79</v>
      </c>
      <c r="D47" s="9">
        <v>75</v>
      </c>
      <c r="E47" s="11">
        <v>78.17</v>
      </c>
      <c r="F47" s="11">
        <v>76.59</v>
      </c>
      <c r="G47" s="9" t="str">
        <f>VLOOKUP(C47,[1]体检安排!$C$3:$H$80,6,0)</f>
        <v>合格</v>
      </c>
      <c r="H47" s="9" t="s">
        <v>13</v>
      </c>
    </row>
    <row r="48" s="2" customFormat="1" ht="19.5" customHeight="1" spans="1:8">
      <c r="A48" s="12" t="s">
        <v>59</v>
      </c>
      <c r="B48" s="13"/>
      <c r="C48" s="9" t="s">
        <v>80</v>
      </c>
      <c r="D48" s="9">
        <v>77</v>
      </c>
      <c r="E48" s="11">
        <v>75.33</v>
      </c>
      <c r="F48" s="11">
        <v>76.17</v>
      </c>
      <c r="G48" s="9" t="str">
        <f>VLOOKUP(C48,[1]体检安排!$C$3:$H$80,6,0)</f>
        <v>合格</v>
      </c>
      <c r="H48" s="9" t="s">
        <v>13</v>
      </c>
    </row>
    <row r="49" s="2" customFormat="1" ht="19.5" customHeight="1" spans="1:8">
      <c r="A49" s="12" t="s">
        <v>59</v>
      </c>
      <c r="B49" s="13"/>
      <c r="C49" s="9" t="s">
        <v>81</v>
      </c>
      <c r="D49" s="9">
        <v>80</v>
      </c>
      <c r="E49" s="11">
        <v>72</v>
      </c>
      <c r="F49" s="11">
        <v>76</v>
      </c>
      <c r="G49" s="9" t="str">
        <f>VLOOKUP(C49,[1]体检安排!$C$3:$H$80,6,0)</f>
        <v>合格</v>
      </c>
      <c r="H49" s="9" t="s">
        <v>13</v>
      </c>
    </row>
    <row r="50" s="2" customFormat="1" ht="19.5" customHeight="1" spans="1:8">
      <c r="A50" s="12" t="s">
        <v>59</v>
      </c>
      <c r="B50" s="13"/>
      <c r="C50" s="9" t="s">
        <v>82</v>
      </c>
      <c r="D50" s="9">
        <v>74.5</v>
      </c>
      <c r="E50" s="11">
        <v>77.4</v>
      </c>
      <c r="F50" s="11">
        <v>75.95</v>
      </c>
      <c r="G50" s="9" t="str">
        <f>VLOOKUP(C50,[1]体检安排!$C$3:$H$80,6,0)</f>
        <v>合格</v>
      </c>
      <c r="H50" s="9" t="s">
        <v>13</v>
      </c>
    </row>
    <row r="51" s="2" customFormat="1" ht="19.5" customHeight="1" spans="1:8">
      <c r="A51" s="12" t="s">
        <v>59</v>
      </c>
      <c r="B51" s="13"/>
      <c r="C51" s="9" t="s">
        <v>83</v>
      </c>
      <c r="D51" s="9">
        <v>74</v>
      </c>
      <c r="E51" s="11">
        <v>76.97</v>
      </c>
      <c r="F51" s="11">
        <v>75.49</v>
      </c>
      <c r="G51" s="9" t="str">
        <f>VLOOKUP(C51,[1]体检安排!$C$3:$H$80,6,0)</f>
        <v>合格</v>
      </c>
      <c r="H51" s="9" t="s">
        <v>13</v>
      </c>
    </row>
    <row r="52" s="2" customFormat="1" ht="19.5" customHeight="1" spans="1:8">
      <c r="A52" s="12" t="s">
        <v>59</v>
      </c>
      <c r="B52" s="13"/>
      <c r="C52" s="9" t="s">
        <v>84</v>
      </c>
      <c r="D52" s="9">
        <v>79.5</v>
      </c>
      <c r="E52" s="11">
        <v>70.67</v>
      </c>
      <c r="F52" s="11">
        <v>75.09</v>
      </c>
      <c r="G52" s="9" t="str">
        <f>VLOOKUP(C52,[1]体检安排!$C$3:$H$80,6,0)</f>
        <v>合格</v>
      </c>
      <c r="H52" s="9" t="s">
        <v>13</v>
      </c>
    </row>
    <row r="53" s="2" customFormat="1" ht="19.5" customHeight="1" spans="1:8">
      <c r="A53" s="12" t="s">
        <v>59</v>
      </c>
      <c r="B53" s="13"/>
      <c r="C53" s="9" t="s">
        <v>85</v>
      </c>
      <c r="D53" s="9">
        <v>73</v>
      </c>
      <c r="E53" s="11">
        <v>75.5</v>
      </c>
      <c r="F53" s="11">
        <v>74.25</v>
      </c>
      <c r="G53" s="9" t="str">
        <f>VLOOKUP(C53,[1]体检安排!$C$3:$H$80,6,0)</f>
        <v>合格</v>
      </c>
      <c r="H53" s="9" t="s">
        <v>13</v>
      </c>
    </row>
    <row r="54" s="2" customFormat="1" ht="19.5" customHeight="1" spans="1:8">
      <c r="A54" s="12" t="s">
        <v>86</v>
      </c>
      <c r="B54" s="13"/>
      <c r="C54" s="9" t="s">
        <v>87</v>
      </c>
      <c r="D54" s="9">
        <v>76.5</v>
      </c>
      <c r="E54" s="11">
        <v>82.67</v>
      </c>
      <c r="F54" s="11">
        <v>79.59</v>
      </c>
      <c r="G54" s="9" t="str">
        <f>VLOOKUP(C54,[1]体检安排!$C$3:$H$80,6,0)</f>
        <v>合格</v>
      </c>
      <c r="H54" s="9" t="s">
        <v>13</v>
      </c>
    </row>
    <row r="55" s="2" customFormat="1" ht="19.5" customHeight="1" spans="1:8">
      <c r="A55" s="12" t="s">
        <v>86</v>
      </c>
      <c r="B55" s="13"/>
      <c r="C55" s="9" t="s">
        <v>88</v>
      </c>
      <c r="D55" s="9">
        <v>76</v>
      </c>
      <c r="E55" s="11">
        <v>80.87</v>
      </c>
      <c r="F55" s="11">
        <v>78.44</v>
      </c>
      <c r="G55" s="9" t="str">
        <f>VLOOKUP(C55,[1]体检安排!$C$3:$H$80,6,0)</f>
        <v>合格</v>
      </c>
      <c r="H55" s="9" t="s">
        <v>13</v>
      </c>
    </row>
    <row r="56" s="2" customFormat="1" ht="19.5" customHeight="1" spans="1:8">
      <c r="A56" s="12" t="s">
        <v>86</v>
      </c>
      <c r="B56" s="13"/>
      <c r="C56" s="9" t="s">
        <v>89</v>
      </c>
      <c r="D56" s="9">
        <v>72.5</v>
      </c>
      <c r="E56" s="11">
        <v>83.77</v>
      </c>
      <c r="F56" s="11">
        <v>78.14</v>
      </c>
      <c r="G56" s="9" t="str">
        <f>VLOOKUP(C56,[1]体检安排!$C$3:$H$80,6,0)</f>
        <v>合格</v>
      </c>
      <c r="H56" s="9" t="s">
        <v>13</v>
      </c>
    </row>
    <row r="57" s="2" customFormat="1" ht="19.5" customHeight="1" spans="1:8">
      <c r="A57" s="12" t="s">
        <v>86</v>
      </c>
      <c r="B57" s="13"/>
      <c r="C57" s="9" t="s">
        <v>90</v>
      </c>
      <c r="D57" s="9">
        <v>74</v>
      </c>
      <c r="E57" s="11">
        <v>81.6</v>
      </c>
      <c r="F57" s="11">
        <v>77.8</v>
      </c>
      <c r="G57" s="9" t="str">
        <f>VLOOKUP(C57,[1]体检安排!$C$3:$H$80,6,0)</f>
        <v>合格</v>
      </c>
      <c r="H57" s="9" t="s">
        <v>13</v>
      </c>
    </row>
    <row r="58" s="2" customFormat="1" ht="19.5" customHeight="1" spans="1:8">
      <c r="A58" s="12" t="s">
        <v>86</v>
      </c>
      <c r="B58" s="13"/>
      <c r="C58" s="9" t="s">
        <v>91</v>
      </c>
      <c r="D58" s="9">
        <v>77.5</v>
      </c>
      <c r="E58" s="11">
        <v>76.8</v>
      </c>
      <c r="F58" s="11">
        <v>77.15</v>
      </c>
      <c r="G58" s="9" t="str">
        <f>VLOOKUP(C58,[1]体检安排!$C$3:$H$80,6,0)</f>
        <v>合格</v>
      </c>
      <c r="H58" s="9" t="s">
        <v>13</v>
      </c>
    </row>
    <row r="59" s="2" customFormat="1" ht="19.5" customHeight="1" spans="1:8">
      <c r="A59" s="12" t="s">
        <v>86</v>
      </c>
      <c r="B59" s="13"/>
      <c r="C59" s="9" t="s">
        <v>92</v>
      </c>
      <c r="D59" s="9">
        <v>73</v>
      </c>
      <c r="E59" s="11">
        <v>80.17</v>
      </c>
      <c r="F59" s="11">
        <v>76.59</v>
      </c>
      <c r="G59" s="9" t="str">
        <f>VLOOKUP(C59,[1]体检安排!$C$3:$H$80,6,0)</f>
        <v>合格</v>
      </c>
      <c r="H59" s="9" t="s">
        <v>13</v>
      </c>
    </row>
    <row r="60" s="2" customFormat="1" ht="19.5" customHeight="1" spans="1:8">
      <c r="A60" s="12" t="s">
        <v>86</v>
      </c>
      <c r="B60" s="13"/>
      <c r="C60" s="9" t="s">
        <v>93</v>
      </c>
      <c r="D60" s="9">
        <v>77.5</v>
      </c>
      <c r="E60" s="11">
        <v>75.13</v>
      </c>
      <c r="F60" s="11">
        <v>76.32</v>
      </c>
      <c r="G60" s="9" t="str">
        <f>VLOOKUP(C60,[1]体检安排!$C$3:$H$80,6,0)</f>
        <v>合格</v>
      </c>
      <c r="H60" s="9" t="s">
        <v>13</v>
      </c>
    </row>
    <row r="61" s="2" customFormat="1" ht="19.5" customHeight="1" spans="1:8">
      <c r="A61" s="12" t="s">
        <v>86</v>
      </c>
      <c r="B61" s="13"/>
      <c r="C61" s="9" t="s">
        <v>94</v>
      </c>
      <c r="D61" s="9">
        <v>78</v>
      </c>
      <c r="E61" s="11">
        <v>74.1</v>
      </c>
      <c r="F61" s="11">
        <v>76.05</v>
      </c>
      <c r="G61" s="9" t="str">
        <f>VLOOKUP(C61,[1]体检安排!$C$3:$H$80,6,0)</f>
        <v>合格</v>
      </c>
      <c r="H61" s="9" t="s">
        <v>13</v>
      </c>
    </row>
    <row r="62" s="2" customFormat="1" ht="19.5" customHeight="1" spans="1:8">
      <c r="A62" s="12" t="s">
        <v>95</v>
      </c>
      <c r="B62" s="13"/>
      <c r="C62" s="9" t="s">
        <v>96</v>
      </c>
      <c r="D62" s="9">
        <v>82.5</v>
      </c>
      <c r="E62" s="11">
        <v>83.27</v>
      </c>
      <c r="F62" s="11">
        <v>82.89</v>
      </c>
      <c r="G62" s="9" t="str">
        <f>VLOOKUP(C62,[1]体检安排!$C$3:$H$80,6,0)</f>
        <v>合格</v>
      </c>
      <c r="H62" s="9" t="s">
        <v>13</v>
      </c>
    </row>
    <row r="63" s="2" customFormat="1" ht="19.5" customHeight="1" spans="1:8">
      <c r="A63" s="12" t="s">
        <v>95</v>
      </c>
      <c r="B63" s="13"/>
      <c r="C63" s="9" t="s">
        <v>97</v>
      </c>
      <c r="D63" s="9">
        <v>79.5</v>
      </c>
      <c r="E63" s="11">
        <v>83.67</v>
      </c>
      <c r="F63" s="11">
        <v>81.59</v>
      </c>
      <c r="G63" s="9" t="str">
        <f>VLOOKUP(C63,[1]体检安排!$C$3:$H$80,6,0)</f>
        <v>合格</v>
      </c>
      <c r="H63" s="9" t="s">
        <v>13</v>
      </c>
    </row>
    <row r="64" s="2" customFormat="1" ht="19.5" customHeight="1" spans="1:8">
      <c r="A64" s="12" t="s">
        <v>95</v>
      </c>
      <c r="B64" s="13"/>
      <c r="C64" s="9" t="s">
        <v>98</v>
      </c>
      <c r="D64" s="9">
        <v>80</v>
      </c>
      <c r="E64" s="11">
        <v>81.73</v>
      </c>
      <c r="F64" s="11">
        <v>80.87</v>
      </c>
      <c r="G64" s="9" t="str">
        <f>VLOOKUP(C64,[1]体检安排!$C$3:$H$80,6,0)</f>
        <v>合格</v>
      </c>
      <c r="H64" s="9" t="s">
        <v>13</v>
      </c>
    </row>
    <row r="65" s="2" customFormat="1" ht="19.5" customHeight="1" spans="1:8">
      <c r="A65" s="12" t="s">
        <v>95</v>
      </c>
      <c r="B65" s="13"/>
      <c r="C65" s="9" t="s">
        <v>99</v>
      </c>
      <c r="D65" s="9">
        <v>76.5</v>
      </c>
      <c r="E65" s="11">
        <v>81.77</v>
      </c>
      <c r="F65" s="11">
        <v>79.14</v>
      </c>
      <c r="G65" s="9" t="str">
        <f>VLOOKUP(C65,[1]体检安排!$C$3:$H$80,6,0)</f>
        <v>合格</v>
      </c>
      <c r="H65" s="9" t="s">
        <v>13</v>
      </c>
    </row>
    <row r="66" s="2" customFormat="1" ht="19.5" customHeight="1" spans="1:8">
      <c r="A66" s="12" t="s">
        <v>17</v>
      </c>
      <c r="B66" s="13"/>
      <c r="C66" s="9" t="s">
        <v>100</v>
      </c>
      <c r="D66" s="9">
        <v>75.5</v>
      </c>
      <c r="E66" s="11">
        <v>81.3</v>
      </c>
      <c r="F66" s="11">
        <v>78.4</v>
      </c>
      <c r="G66" s="9" t="str">
        <f>VLOOKUP(C66,[1]体检安排!$C$3:$H$80,6,0)</f>
        <v>合格</v>
      </c>
      <c r="H66" s="9" t="s">
        <v>13</v>
      </c>
    </row>
    <row r="67" s="2" customFormat="1" ht="19.5" customHeight="1" spans="1:8">
      <c r="A67" s="12" t="s">
        <v>51</v>
      </c>
      <c r="B67" s="13"/>
      <c r="C67" s="9" t="s">
        <v>101</v>
      </c>
      <c r="D67" s="9">
        <v>78</v>
      </c>
      <c r="E67" s="11">
        <v>79.46</v>
      </c>
      <c r="F67" s="11">
        <v>78.73</v>
      </c>
      <c r="G67" s="9" t="str">
        <f>VLOOKUP(C67,[1]体检安排!$C$3:$H$80,6,0)</f>
        <v>合格</v>
      </c>
      <c r="H67" s="9" t="s">
        <v>13</v>
      </c>
    </row>
    <row r="68" s="2" customFormat="1" ht="19.5" customHeight="1" spans="1:8">
      <c r="A68" s="12" t="s">
        <v>51</v>
      </c>
      <c r="B68" s="13"/>
      <c r="C68" s="9" t="s">
        <v>102</v>
      </c>
      <c r="D68" s="9">
        <v>70</v>
      </c>
      <c r="E68" s="11">
        <v>74.2</v>
      </c>
      <c r="F68" s="11">
        <v>72.1</v>
      </c>
      <c r="G68" s="9" t="str">
        <f>VLOOKUP(C68,[1]体检安排!$C$3:$H$80,6,0)</f>
        <v>合格</v>
      </c>
      <c r="H68" s="9" t="s">
        <v>13</v>
      </c>
    </row>
    <row r="69" s="2" customFormat="1" ht="19.5" customHeight="1" spans="1:8">
      <c r="A69" s="12" t="s">
        <v>103</v>
      </c>
      <c r="B69" s="13"/>
      <c r="C69" s="9" t="s">
        <v>104</v>
      </c>
      <c r="D69" s="9">
        <v>81</v>
      </c>
      <c r="E69" s="11">
        <v>77.68</v>
      </c>
      <c r="F69" s="11">
        <v>79.34</v>
      </c>
      <c r="G69" s="9" t="str">
        <f>VLOOKUP(C69,[1]体检安排!$C$3:$H$80,6,0)</f>
        <v>合格</v>
      </c>
      <c r="H69" s="9" t="s">
        <v>13</v>
      </c>
    </row>
    <row r="70" s="2" customFormat="1" ht="19.5" customHeight="1" spans="1:8">
      <c r="A70" s="12" t="s">
        <v>103</v>
      </c>
      <c r="B70" s="13"/>
      <c r="C70" s="9" t="s">
        <v>105</v>
      </c>
      <c r="D70" s="9">
        <v>73</v>
      </c>
      <c r="E70" s="11">
        <v>82.86</v>
      </c>
      <c r="F70" s="11">
        <v>77.93</v>
      </c>
      <c r="G70" s="9" t="str">
        <f>VLOOKUP(C70,[1]体检安排!$C$3:$H$80,6,0)</f>
        <v>合格</v>
      </c>
      <c r="H70" s="9" t="s">
        <v>13</v>
      </c>
    </row>
    <row r="71" s="2" customFormat="1" ht="19.5" customHeight="1" spans="1:8">
      <c r="A71" s="12" t="s">
        <v>103</v>
      </c>
      <c r="B71" s="13"/>
      <c r="C71" s="9" t="s">
        <v>106</v>
      </c>
      <c r="D71" s="9">
        <v>74</v>
      </c>
      <c r="E71" s="11">
        <v>81.12</v>
      </c>
      <c r="F71" s="11">
        <v>77.56</v>
      </c>
      <c r="G71" s="9" t="str">
        <f>VLOOKUP(C71,[1]体检安排!$C$3:$H$80,6,0)</f>
        <v>合格</v>
      </c>
      <c r="H71" s="9" t="s">
        <v>13</v>
      </c>
    </row>
    <row r="72" s="2" customFormat="1" ht="19.5" customHeight="1" spans="1:8">
      <c r="A72" s="12" t="s">
        <v>103</v>
      </c>
      <c r="B72" s="13"/>
      <c r="C72" s="9" t="s">
        <v>107</v>
      </c>
      <c r="D72" s="9">
        <v>74</v>
      </c>
      <c r="E72" s="11">
        <v>80.88</v>
      </c>
      <c r="F72" s="11">
        <v>77.44</v>
      </c>
      <c r="G72" s="9" t="str">
        <f>VLOOKUP(C72,[1]体检安排!$C$3:$H$80,6,0)</f>
        <v>合格</v>
      </c>
      <c r="H72" s="9" t="s">
        <v>13</v>
      </c>
    </row>
    <row r="73" s="2" customFormat="1" ht="19.5" customHeight="1" spans="1:8">
      <c r="A73" s="12" t="s">
        <v>108</v>
      </c>
      <c r="B73" s="13"/>
      <c r="C73" s="9" t="s">
        <v>109</v>
      </c>
      <c r="D73" s="9">
        <v>78.5</v>
      </c>
      <c r="E73" s="11">
        <v>78.86</v>
      </c>
      <c r="F73" s="11">
        <v>78.68</v>
      </c>
      <c r="G73" s="9" t="str">
        <f>VLOOKUP(C73,[1]体检安排!$C$3:$H$80,6,0)</f>
        <v>合格</v>
      </c>
      <c r="H73" s="9" t="s">
        <v>13</v>
      </c>
    </row>
    <row r="74" s="2" customFormat="1" ht="19.5" customHeight="1" spans="1:8">
      <c r="A74" s="12" t="s">
        <v>108</v>
      </c>
      <c r="B74" s="13"/>
      <c r="C74" s="9" t="s">
        <v>110</v>
      </c>
      <c r="D74" s="9">
        <v>83.5</v>
      </c>
      <c r="E74" s="11">
        <v>72.22</v>
      </c>
      <c r="F74" s="11">
        <v>77.86</v>
      </c>
      <c r="G74" s="9" t="str">
        <f>VLOOKUP(C74,[1]体检安排!$C$3:$H$80,6,0)</f>
        <v>合格</v>
      </c>
      <c r="H74" s="9" t="s">
        <v>13</v>
      </c>
    </row>
    <row r="75" s="2" customFormat="1" ht="19.5" customHeight="1" spans="1:8">
      <c r="A75" s="12" t="s">
        <v>108</v>
      </c>
      <c r="B75" s="13"/>
      <c r="C75" s="9" t="s">
        <v>111</v>
      </c>
      <c r="D75" s="9">
        <v>78</v>
      </c>
      <c r="E75" s="11">
        <v>76.58</v>
      </c>
      <c r="F75" s="11">
        <v>77.29</v>
      </c>
      <c r="G75" s="9" t="str">
        <f>VLOOKUP(C75,[1]体检安排!$C$3:$H$80,6,0)</f>
        <v>合格</v>
      </c>
      <c r="H75" s="9" t="s">
        <v>13</v>
      </c>
    </row>
    <row r="76" s="2" customFormat="1" ht="19.5" customHeight="1" spans="1:8">
      <c r="A76" s="12" t="s">
        <v>108</v>
      </c>
      <c r="B76" s="13"/>
      <c r="C76" s="9" t="s">
        <v>112</v>
      </c>
      <c r="D76" s="9">
        <v>75.5</v>
      </c>
      <c r="E76" s="11">
        <v>74.98</v>
      </c>
      <c r="F76" s="11">
        <v>75.24</v>
      </c>
      <c r="G76" s="9" t="str">
        <f>VLOOKUP(C76,[1]体检安排!$C$3:$H$80,6,0)</f>
        <v>合格</v>
      </c>
      <c r="H76" s="9" t="s">
        <v>13</v>
      </c>
    </row>
    <row r="77" s="2" customFormat="1" ht="19.5" customHeight="1" spans="1:8">
      <c r="A77" s="12" t="s">
        <v>108</v>
      </c>
      <c r="B77" s="13"/>
      <c r="C77" s="9" t="s">
        <v>113</v>
      </c>
      <c r="D77" s="9">
        <v>66</v>
      </c>
      <c r="E77" s="11">
        <v>82.5</v>
      </c>
      <c r="F77" s="11">
        <v>74.25</v>
      </c>
      <c r="G77" s="9" t="str">
        <f>VLOOKUP(C77,[1]体检安排!$C$3:$H$80,6,0)</f>
        <v>合格</v>
      </c>
      <c r="H77" s="9" t="s">
        <v>13</v>
      </c>
    </row>
    <row r="78" s="2" customFormat="1" ht="19.5" customHeight="1" spans="1:8">
      <c r="A78" s="12" t="s">
        <v>108</v>
      </c>
      <c r="B78" s="13"/>
      <c r="C78" s="9" t="s">
        <v>114</v>
      </c>
      <c r="D78" s="9">
        <v>64</v>
      </c>
      <c r="E78" s="11">
        <v>78.1</v>
      </c>
      <c r="F78" s="11">
        <v>71.05</v>
      </c>
      <c r="G78" s="9" t="str">
        <f>VLOOKUP(C78,[1]体检安排!$C$3:$H$80,6,0)</f>
        <v>合格</v>
      </c>
      <c r="H78" s="9" t="s">
        <v>13</v>
      </c>
    </row>
    <row r="79" s="2" customFormat="1" ht="19.5" customHeight="1" spans="1:8">
      <c r="A79" s="12" t="s">
        <v>115</v>
      </c>
      <c r="B79" s="13"/>
      <c r="C79" s="9" t="s">
        <v>116</v>
      </c>
      <c r="D79" s="9">
        <v>66.5</v>
      </c>
      <c r="E79" s="11">
        <v>60.36</v>
      </c>
      <c r="F79" s="11">
        <v>63.43</v>
      </c>
      <c r="G79" s="9" t="str">
        <f>VLOOKUP(C79,[1]体检安排!$C$3:$H$80,6,0)</f>
        <v>合格</v>
      </c>
      <c r="H79" s="9" t="s">
        <v>13</v>
      </c>
    </row>
    <row r="80" s="2" customFormat="1" ht="19.5" customHeight="1" spans="1:8">
      <c r="A80" s="12" t="s">
        <v>20</v>
      </c>
      <c r="B80" s="13"/>
      <c r="C80" s="9" t="s">
        <v>117</v>
      </c>
      <c r="D80" s="9">
        <v>77</v>
      </c>
      <c r="E80" s="11">
        <v>80.6</v>
      </c>
      <c r="F80" s="11">
        <v>78.8</v>
      </c>
      <c r="G80" s="9" t="str">
        <f>VLOOKUP(C80,[1]体检安排!$C$3:$H$80,6,0)</f>
        <v>合格</v>
      </c>
      <c r="H80" s="9" t="s">
        <v>13</v>
      </c>
    </row>
    <row r="81" s="2" customFormat="1" ht="19.5" customHeight="1" spans="1:8">
      <c r="A81" s="12" t="s">
        <v>20</v>
      </c>
      <c r="B81" s="13"/>
      <c r="C81" s="9" t="s">
        <v>118</v>
      </c>
      <c r="D81" s="9">
        <v>81.5</v>
      </c>
      <c r="E81" s="11">
        <v>75.84</v>
      </c>
      <c r="F81" s="11">
        <v>78.67</v>
      </c>
      <c r="G81" s="9" t="str">
        <f>VLOOKUP(C81,[1]体检安排!$C$3:$H$80,6,0)</f>
        <v>合格</v>
      </c>
      <c r="H81" s="9" t="s">
        <v>13</v>
      </c>
    </row>
    <row r="82" s="2" customFormat="1" ht="19.5" customHeight="1" spans="1:8">
      <c r="A82" s="12" t="s">
        <v>119</v>
      </c>
      <c r="B82" s="13"/>
      <c r="C82" s="9" t="s">
        <v>120</v>
      </c>
      <c r="D82" s="9">
        <v>64</v>
      </c>
      <c r="E82" s="11">
        <v>84.42</v>
      </c>
      <c r="F82" s="11">
        <v>74.21</v>
      </c>
      <c r="G82" s="9" t="str">
        <f>VLOOKUP(C82,[1]体检安排!$C$3:$H$80,6,0)</f>
        <v>合格</v>
      </c>
      <c r="H82" s="9" t="s">
        <v>13</v>
      </c>
    </row>
    <row r="83" s="2" customFormat="1" ht="19.5" customHeight="1" spans="1:8">
      <c r="A83" s="12" t="s">
        <v>119</v>
      </c>
      <c r="B83" s="13"/>
      <c r="C83" s="9" t="s">
        <v>121</v>
      </c>
      <c r="D83" s="9">
        <v>63.5</v>
      </c>
      <c r="E83" s="11">
        <v>81.5</v>
      </c>
      <c r="F83" s="11">
        <v>72.5</v>
      </c>
      <c r="G83" s="9" t="str">
        <f>VLOOKUP(C83,[1]体检安排!$C$3:$H$80,6,0)</f>
        <v>合格</v>
      </c>
      <c r="H83" s="9" t="s">
        <v>13</v>
      </c>
    </row>
    <row r="84" s="2" customFormat="1" ht="19.5" customHeight="1" spans="1:8">
      <c r="A84" s="12" t="s">
        <v>119</v>
      </c>
      <c r="B84" s="13"/>
      <c r="C84" s="9" t="s">
        <v>122</v>
      </c>
      <c r="D84" s="9">
        <v>75.5</v>
      </c>
      <c r="E84" s="11">
        <v>69.06</v>
      </c>
      <c r="F84" s="11">
        <v>72.28</v>
      </c>
      <c r="G84" s="9" t="str">
        <f>VLOOKUP(C84,[1]体检安排!$C$3:$H$80,6,0)</f>
        <v>合格</v>
      </c>
      <c r="H84" s="9" t="s">
        <v>13</v>
      </c>
    </row>
    <row r="85" s="2" customFormat="1" ht="19.5" customHeight="1" spans="1:8">
      <c r="A85" s="12" t="s">
        <v>123</v>
      </c>
      <c r="B85" s="13"/>
      <c r="C85" s="9" t="s">
        <v>124</v>
      </c>
      <c r="D85" s="9">
        <v>77</v>
      </c>
      <c r="E85" s="11">
        <v>82.92</v>
      </c>
      <c r="F85" s="11">
        <v>79.96</v>
      </c>
      <c r="G85" s="9" t="str">
        <f>VLOOKUP(C85,[1]体检安排!$C$3:$H$80,6,0)</f>
        <v>合格</v>
      </c>
      <c r="H85" s="9" t="s">
        <v>13</v>
      </c>
    </row>
    <row r="86" s="2" customFormat="1" ht="19.5" customHeight="1" spans="1:8">
      <c r="A86" s="12" t="s">
        <v>123</v>
      </c>
      <c r="B86" s="13"/>
      <c r="C86" s="9" t="s">
        <v>125</v>
      </c>
      <c r="D86" s="9">
        <v>86</v>
      </c>
      <c r="E86" s="11">
        <v>71.44</v>
      </c>
      <c r="F86" s="11">
        <v>78.72</v>
      </c>
      <c r="G86" s="9" t="str">
        <f>VLOOKUP(C86,[1]体检安排!$C$3:$H$80,6,0)</f>
        <v>合格</v>
      </c>
      <c r="H86" s="9" t="s">
        <v>13</v>
      </c>
    </row>
    <row r="87" s="2" customFormat="1" ht="19.5" customHeight="1" spans="1:8">
      <c r="A87" s="12" t="s">
        <v>123</v>
      </c>
      <c r="B87" s="13"/>
      <c r="C87" s="9" t="s">
        <v>126</v>
      </c>
      <c r="D87" s="9">
        <v>79.5</v>
      </c>
      <c r="E87" s="11">
        <v>77.1</v>
      </c>
      <c r="F87" s="11">
        <v>78.3</v>
      </c>
      <c r="G87" s="9" t="str">
        <f>VLOOKUP(C87,[1]体检安排!$C$3:$H$80,6,0)</f>
        <v>合格</v>
      </c>
      <c r="H87" s="9" t="s">
        <v>13</v>
      </c>
    </row>
    <row r="88" s="2" customFormat="1" ht="19.5" customHeight="1" spans="1:8">
      <c r="A88" s="12" t="s">
        <v>123</v>
      </c>
      <c r="B88" s="13"/>
      <c r="C88" s="9" t="s">
        <v>127</v>
      </c>
      <c r="D88" s="9">
        <v>74.5</v>
      </c>
      <c r="E88" s="11">
        <v>80.1</v>
      </c>
      <c r="F88" s="11">
        <v>77.3</v>
      </c>
      <c r="G88" s="9" t="str">
        <f>VLOOKUP(C88,[1]体检安排!$C$3:$H$80,6,0)</f>
        <v>合格</v>
      </c>
      <c r="H88" s="9" t="s">
        <v>13</v>
      </c>
    </row>
    <row r="89" s="2" customFormat="1" ht="19.5" customHeight="1" spans="1:8">
      <c r="A89" s="12" t="s">
        <v>123</v>
      </c>
      <c r="B89" s="13"/>
      <c r="C89" s="9" t="s">
        <v>128</v>
      </c>
      <c r="D89" s="9">
        <v>74.5</v>
      </c>
      <c r="E89" s="11">
        <v>78.8</v>
      </c>
      <c r="F89" s="11">
        <v>76.65</v>
      </c>
      <c r="G89" s="9" t="str">
        <f>VLOOKUP(C89,[1]体检安排!$C$3:$H$80,6,0)</f>
        <v>合格</v>
      </c>
      <c r="H89" s="9" t="s">
        <v>13</v>
      </c>
    </row>
    <row r="90" s="2" customFormat="1" ht="19.5" customHeight="1" spans="1:8">
      <c r="A90" s="12" t="s">
        <v>129</v>
      </c>
      <c r="B90" s="13"/>
      <c r="C90" s="9" t="s">
        <v>130</v>
      </c>
      <c r="D90" s="9">
        <v>83</v>
      </c>
      <c r="E90" s="11">
        <v>79.67</v>
      </c>
      <c r="F90" s="11">
        <v>81.34</v>
      </c>
      <c r="G90" s="9" t="str">
        <f>VLOOKUP(C90,[1]体检安排!$C$3:$H$80,6,0)</f>
        <v>合格</v>
      </c>
      <c r="H90" s="9" t="s">
        <v>13</v>
      </c>
    </row>
    <row r="91" s="2" customFormat="1" ht="19.5" customHeight="1" spans="1:8">
      <c r="A91" s="12" t="s">
        <v>131</v>
      </c>
      <c r="B91" s="13"/>
      <c r="C91" s="9" t="s">
        <v>132</v>
      </c>
      <c r="D91" s="9">
        <v>80.5</v>
      </c>
      <c r="E91" s="11">
        <v>84.97</v>
      </c>
      <c r="F91" s="11">
        <v>82.74</v>
      </c>
      <c r="G91" s="9" t="str">
        <f>VLOOKUP(C91,[1]体检安排!$C$3:$H$80,6,0)</f>
        <v>合格</v>
      </c>
      <c r="H91" s="9" t="s">
        <v>13</v>
      </c>
    </row>
    <row r="92" s="2" customFormat="1" ht="19.5" customHeight="1" spans="1:8">
      <c r="A92" s="12" t="s">
        <v>131</v>
      </c>
      <c r="B92" s="13"/>
      <c r="C92" s="9" t="s">
        <v>133</v>
      </c>
      <c r="D92" s="9">
        <v>78</v>
      </c>
      <c r="E92" s="11">
        <v>83.93</v>
      </c>
      <c r="F92" s="11">
        <v>80.97</v>
      </c>
      <c r="G92" s="9" t="str">
        <f>VLOOKUP(C92,[1]体检安排!$C$3:$H$80,6,0)</f>
        <v>合格</v>
      </c>
      <c r="H92" s="9" t="s">
        <v>13</v>
      </c>
    </row>
    <row r="93" s="2" customFormat="1" ht="19.5" customHeight="1" spans="1:8">
      <c r="A93" s="12" t="s">
        <v>131</v>
      </c>
      <c r="B93" s="13"/>
      <c r="C93" s="9" t="s">
        <v>134</v>
      </c>
      <c r="D93" s="9">
        <v>77</v>
      </c>
      <c r="E93" s="11">
        <v>84.3</v>
      </c>
      <c r="F93" s="11">
        <v>80.65</v>
      </c>
      <c r="G93" s="9" t="str">
        <f>VLOOKUP(C93,[1]体检安排!$C$3:$H$80,6,0)</f>
        <v>合格</v>
      </c>
      <c r="H93" s="9" t="s">
        <v>13</v>
      </c>
    </row>
    <row r="94" s="2" customFormat="1" ht="19.5" customHeight="1" spans="1:8">
      <c r="A94" s="12" t="s">
        <v>131</v>
      </c>
      <c r="B94" s="13"/>
      <c r="C94" s="9" t="s">
        <v>135</v>
      </c>
      <c r="D94" s="9">
        <v>78</v>
      </c>
      <c r="E94" s="11">
        <v>80.63</v>
      </c>
      <c r="F94" s="11">
        <v>79.32</v>
      </c>
      <c r="G94" s="9" t="str">
        <f>VLOOKUP(C94,[1]体检安排!$C$3:$H$80,6,0)</f>
        <v>合格</v>
      </c>
      <c r="H94" s="9" t="s">
        <v>13</v>
      </c>
    </row>
    <row r="95" s="2" customFormat="1" ht="19.5" customHeight="1" spans="1:8">
      <c r="A95" s="12" t="s">
        <v>131</v>
      </c>
      <c r="B95" s="13"/>
      <c r="C95" s="9" t="s">
        <v>136</v>
      </c>
      <c r="D95" s="9">
        <v>80</v>
      </c>
      <c r="E95" s="11">
        <v>78.53</v>
      </c>
      <c r="F95" s="11">
        <v>79.27</v>
      </c>
      <c r="G95" s="9" t="str">
        <f>VLOOKUP(C95,[1]体检安排!$C$3:$H$80,6,0)</f>
        <v>合格</v>
      </c>
      <c r="H95" s="9" t="s">
        <v>13</v>
      </c>
    </row>
    <row r="96" s="2" customFormat="1" ht="19.5" customHeight="1" spans="1:8">
      <c r="A96" s="12" t="s">
        <v>131</v>
      </c>
      <c r="B96" s="13"/>
      <c r="C96" s="9" t="s">
        <v>137</v>
      </c>
      <c r="D96" s="9">
        <v>73.5</v>
      </c>
      <c r="E96" s="11">
        <v>84.37</v>
      </c>
      <c r="F96" s="11">
        <v>78.94</v>
      </c>
      <c r="G96" s="9" t="str">
        <f>VLOOKUP(C96,[1]体检安排!$C$3:$H$80,6,0)</f>
        <v>合格</v>
      </c>
      <c r="H96" s="9" t="s">
        <v>13</v>
      </c>
    </row>
    <row r="97" s="2" customFormat="1" ht="19.5" customHeight="1" spans="1:8">
      <c r="A97" s="12" t="s">
        <v>131</v>
      </c>
      <c r="B97" s="13"/>
      <c r="C97" s="9" t="s">
        <v>138</v>
      </c>
      <c r="D97" s="9">
        <v>80.5</v>
      </c>
      <c r="E97" s="11">
        <v>77.17</v>
      </c>
      <c r="F97" s="11">
        <v>78.84</v>
      </c>
      <c r="G97" s="9" t="str">
        <f>VLOOKUP(C97,[1]体检安排!$C$3:$H$80,6,0)</f>
        <v>合格</v>
      </c>
      <c r="H97" s="9" t="s">
        <v>13</v>
      </c>
    </row>
    <row r="98" s="2" customFormat="1" ht="19.5" customHeight="1" spans="1:8">
      <c r="A98" s="12" t="s">
        <v>131</v>
      </c>
      <c r="B98" s="13"/>
      <c r="C98" s="9" t="s">
        <v>139</v>
      </c>
      <c r="D98" s="9">
        <v>75.5</v>
      </c>
      <c r="E98" s="11">
        <v>80.03</v>
      </c>
      <c r="F98" s="11">
        <v>77.77</v>
      </c>
      <c r="G98" s="9" t="str">
        <f>VLOOKUP(C98,[1]体检安排!$C$3:$H$80,6,0)</f>
        <v>合格</v>
      </c>
      <c r="H98" s="9" t="s">
        <v>13</v>
      </c>
    </row>
    <row r="99" s="2" customFormat="1" ht="19.5" customHeight="1" spans="1:8">
      <c r="A99" s="12" t="s">
        <v>131</v>
      </c>
      <c r="B99" s="13"/>
      <c r="C99" s="9" t="s">
        <v>140</v>
      </c>
      <c r="D99" s="9">
        <v>74.5</v>
      </c>
      <c r="E99" s="11">
        <v>79.83</v>
      </c>
      <c r="F99" s="11">
        <v>77.17</v>
      </c>
      <c r="G99" s="9" t="str">
        <f>VLOOKUP(C99,[1]体检安排!$C$3:$H$80,6,0)</f>
        <v>合格</v>
      </c>
      <c r="H99" s="9" t="s">
        <v>13</v>
      </c>
    </row>
    <row r="100" s="2" customFormat="1" ht="19.5" customHeight="1" spans="1:8">
      <c r="A100" s="12" t="s">
        <v>131</v>
      </c>
      <c r="B100" s="13"/>
      <c r="C100" s="9" t="s">
        <v>141</v>
      </c>
      <c r="D100" s="9">
        <v>76.5</v>
      </c>
      <c r="E100" s="11">
        <v>77.6</v>
      </c>
      <c r="F100" s="11">
        <v>77.05</v>
      </c>
      <c r="G100" s="9" t="str">
        <f>VLOOKUP(C100,[1]体检安排!$C$3:$H$80,6,0)</f>
        <v>合格</v>
      </c>
      <c r="H100" s="9" t="s">
        <v>13</v>
      </c>
    </row>
    <row r="101" s="2" customFormat="1" ht="19.5" customHeight="1" spans="1:8">
      <c r="A101" s="12" t="s">
        <v>131</v>
      </c>
      <c r="B101" s="13"/>
      <c r="C101" s="9" t="s">
        <v>142</v>
      </c>
      <c r="D101" s="9">
        <v>78.5</v>
      </c>
      <c r="E101" s="11">
        <v>73.2</v>
      </c>
      <c r="F101" s="11">
        <v>75.85</v>
      </c>
      <c r="G101" s="9" t="str">
        <f>VLOOKUP(C101,[1]体检安排!$C$3:$H$80,6,0)</f>
        <v>合格</v>
      </c>
      <c r="H101" s="9" t="s">
        <v>13</v>
      </c>
    </row>
    <row r="102" s="2" customFormat="1" ht="19.5" customHeight="1" spans="1:8">
      <c r="A102" s="12" t="s">
        <v>143</v>
      </c>
      <c r="B102" s="13"/>
      <c r="C102" s="9" t="s">
        <v>144</v>
      </c>
      <c r="D102" s="9">
        <v>82.5</v>
      </c>
      <c r="E102" s="11">
        <v>71.5</v>
      </c>
      <c r="F102" s="11">
        <v>77</v>
      </c>
      <c r="G102" s="9" t="str">
        <f>VLOOKUP(C102,[1]体检安排!$C$3:$H$80,6,0)</f>
        <v>合格</v>
      </c>
      <c r="H102" s="9" t="s">
        <v>13</v>
      </c>
    </row>
    <row r="103" s="2" customFormat="1" ht="19.5" customHeight="1" spans="1:8">
      <c r="A103" s="12" t="s">
        <v>143</v>
      </c>
      <c r="B103" s="13"/>
      <c r="C103" s="9" t="s">
        <v>145</v>
      </c>
      <c r="D103" s="9">
        <v>68</v>
      </c>
      <c r="E103" s="11">
        <v>85.17</v>
      </c>
      <c r="F103" s="11">
        <v>76.59</v>
      </c>
      <c r="G103" s="9" t="str">
        <f>VLOOKUP(C103,[1]体检安排!$C$3:$H$80,6,0)</f>
        <v>合格</v>
      </c>
      <c r="H103" s="9" t="s">
        <v>13</v>
      </c>
    </row>
    <row r="104" s="2" customFormat="1" ht="19.5" customHeight="1" spans="1:8">
      <c r="A104" s="12" t="s">
        <v>34</v>
      </c>
      <c r="B104" s="13"/>
      <c r="C104" s="9" t="s">
        <v>146</v>
      </c>
      <c r="D104" s="9">
        <v>84.5</v>
      </c>
      <c r="E104" s="11">
        <v>84.83</v>
      </c>
      <c r="F104" s="11">
        <v>84.67</v>
      </c>
      <c r="G104" s="9" t="str">
        <f>VLOOKUP(C104,[1]体检安排!$C$3:$H$80,6,0)</f>
        <v>合格</v>
      </c>
      <c r="H104" s="9" t="s">
        <v>13</v>
      </c>
    </row>
    <row r="105" s="2" customFormat="1" ht="19.5" customHeight="1" spans="1:8">
      <c r="A105" s="12" t="s">
        <v>34</v>
      </c>
      <c r="B105" s="13"/>
      <c r="C105" s="9" t="s">
        <v>147</v>
      </c>
      <c r="D105" s="9">
        <v>83</v>
      </c>
      <c r="E105" s="11">
        <v>82</v>
      </c>
      <c r="F105" s="11">
        <v>82.5</v>
      </c>
      <c r="G105" s="9" t="str">
        <f>VLOOKUP(C105,[1]体检安排!$C$3:$H$80,6,0)</f>
        <v>合格</v>
      </c>
      <c r="H105" s="9" t="s">
        <v>13</v>
      </c>
    </row>
    <row r="106" s="2" customFormat="1" ht="19.5" customHeight="1" spans="1:8">
      <c r="A106" s="12" t="s">
        <v>34</v>
      </c>
      <c r="B106" s="13"/>
      <c r="C106" s="9" t="s">
        <v>148</v>
      </c>
      <c r="D106" s="9">
        <v>81.5</v>
      </c>
      <c r="E106" s="11">
        <v>81.83</v>
      </c>
      <c r="F106" s="11">
        <v>81.67</v>
      </c>
      <c r="G106" s="9" t="str">
        <f>VLOOKUP(C106,[1]体检安排!$C$3:$H$80,6,0)</f>
        <v>合格</v>
      </c>
      <c r="H106" s="9" t="s">
        <v>13</v>
      </c>
    </row>
    <row r="107" s="2" customFormat="1" ht="19.5" customHeight="1" spans="1:8">
      <c r="A107" s="12" t="s">
        <v>34</v>
      </c>
      <c r="B107" s="13"/>
      <c r="C107" s="9" t="s">
        <v>149</v>
      </c>
      <c r="D107" s="9">
        <v>86</v>
      </c>
      <c r="E107" s="11">
        <v>76</v>
      </c>
      <c r="F107" s="11">
        <v>81</v>
      </c>
      <c r="G107" s="9" t="str">
        <f>VLOOKUP(C107,[1]体检安排!$C$3:$H$80,6,0)</f>
        <v>合格</v>
      </c>
      <c r="H107" s="9" t="s">
        <v>13</v>
      </c>
    </row>
    <row r="108" s="2" customFormat="1" ht="19.5" customHeight="1" spans="1:8">
      <c r="A108" s="12" t="s">
        <v>34</v>
      </c>
      <c r="B108" s="13"/>
      <c r="C108" s="9" t="s">
        <v>150</v>
      </c>
      <c r="D108" s="9">
        <v>80.5</v>
      </c>
      <c r="E108" s="11">
        <v>81.5</v>
      </c>
      <c r="F108" s="11">
        <v>81</v>
      </c>
      <c r="G108" s="9" t="str">
        <f>VLOOKUP(C108,[1]体检安排!$C$3:$H$80,6,0)</f>
        <v>合格</v>
      </c>
      <c r="H108" s="9" t="s">
        <v>13</v>
      </c>
    </row>
    <row r="109" s="2" customFormat="1" ht="19.5" customHeight="1" spans="1:8">
      <c r="A109" s="12" t="s">
        <v>34</v>
      </c>
      <c r="B109" s="13"/>
      <c r="C109" s="9" t="s">
        <v>151</v>
      </c>
      <c r="D109" s="9">
        <v>81</v>
      </c>
      <c r="E109" s="11">
        <v>79.83</v>
      </c>
      <c r="F109" s="11">
        <v>80.42</v>
      </c>
      <c r="G109" s="9" t="str">
        <f>VLOOKUP(C109,[1]体检安排!$C$3:$H$80,6,0)</f>
        <v>合格</v>
      </c>
      <c r="H109" s="9" t="s">
        <v>13</v>
      </c>
    </row>
    <row r="110" s="2" customFormat="1" ht="19.5" customHeight="1" spans="1:8">
      <c r="A110" s="12" t="s">
        <v>34</v>
      </c>
      <c r="B110" s="13"/>
      <c r="C110" s="9" t="s">
        <v>152</v>
      </c>
      <c r="D110" s="9">
        <v>80.5</v>
      </c>
      <c r="E110" s="11">
        <v>80.33</v>
      </c>
      <c r="F110" s="11">
        <v>80.42</v>
      </c>
      <c r="G110" s="9" t="str">
        <f>VLOOKUP(C110,[1]体检安排!$C$3:$H$80,6,0)</f>
        <v>合格</v>
      </c>
      <c r="H110" s="9" t="s">
        <v>13</v>
      </c>
    </row>
    <row r="111" s="2" customFormat="1" ht="19.5" customHeight="1" spans="1:8">
      <c r="A111" s="12" t="s">
        <v>34</v>
      </c>
      <c r="B111" s="13"/>
      <c r="C111" s="9" t="s">
        <v>153</v>
      </c>
      <c r="D111" s="9">
        <v>80</v>
      </c>
      <c r="E111" s="11">
        <v>80.67</v>
      </c>
      <c r="F111" s="11">
        <v>80.34</v>
      </c>
      <c r="G111" s="9" t="str">
        <f>VLOOKUP(C111,[1]体检安排!$C$3:$H$80,6,0)</f>
        <v>合格</v>
      </c>
      <c r="H111" s="9" t="s">
        <v>13</v>
      </c>
    </row>
    <row r="112" s="2" customFormat="1" ht="19.5" customHeight="1" spans="1:8">
      <c r="A112" s="12" t="s">
        <v>34</v>
      </c>
      <c r="B112" s="13"/>
      <c r="C112" s="9" t="s">
        <v>154</v>
      </c>
      <c r="D112" s="9">
        <v>79.5</v>
      </c>
      <c r="E112" s="11">
        <v>80.5</v>
      </c>
      <c r="F112" s="11">
        <v>80</v>
      </c>
      <c r="G112" s="9" t="str">
        <f>VLOOKUP(C112,[1]体检安排!$C$3:$H$80,6,0)</f>
        <v>合格</v>
      </c>
      <c r="H112" s="9" t="s">
        <v>13</v>
      </c>
    </row>
    <row r="113" s="2" customFormat="1" ht="19.5" customHeight="1" spans="1:8">
      <c r="A113" s="12" t="s">
        <v>34</v>
      </c>
      <c r="B113" s="13"/>
      <c r="C113" s="9" t="s">
        <v>155</v>
      </c>
      <c r="D113" s="9">
        <v>81</v>
      </c>
      <c r="E113" s="11">
        <v>78.5</v>
      </c>
      <c r="F113" s="11">
        <v>79.75</v>
      </c>
      <c r="G113" s="9" t="str">
        <f>VLOOKUP(C113,[1]体检安排!$C$3:$H$80,6,0)</f>
        <v>合格</v>
      </c>
      <c r="H113" s="9" t="s">
        <v>13</v>
      </c>
    </row>
    <row r="114" ht="16.5" customHeight="1" spans="7:8">
      <c r="G114" s="14" t="s">
        <v>156</v>
      </c>
      <c r="H114" s="14"/>
    </row>
    <row r="115" ht="16.5" customHeight="1" spans="7:8">
      <c r="G115" s="15">
        <v>44027</v>
      </c>
      <c r="H115" s="15"/>
    </row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</sheetData>
  <autoFilter ref="A2:H115">
    <extLst/>
  </autoFilter>
  <mergeCells count="77">
    <mergeCell ref="A1:H1"/>
    <mergeCell ref="A2:B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G114:H114"/>
    <mergeCell ref="G115:H115"/>
  </mergeCells>
  <pageMargins left="0.708661417322835" right="0.511811023622047" top="0.551181102362205" bottom="0.354330708661417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3" sqref="E13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入围考察人员公布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2019-11-11T01:35:00Z</dcterms:created>
  <cp:lastPrinted>2020-07-15T07:37:00Z</cp:lastPrinted>
  <dcterms:modified xsi:type="dcterms:W3CDTF">2020-07-16T10:10:29Z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