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340122-考生成绩信息1" sheetId="1" r:id="rId1"/>
  </sheets>
  <definedNames>
    <definedName name="_xlnm._FilterDatabase" localSheetId="0" hidden="1">'340122-考生成绩信息1'!$B$2:$M$8</definedName>
    <definedName name="Database">'340122-考生成绩信息1'!$B$2:$M$8</definedName>
  </definedNames>
  <calcPr calcId="144525"/>
</workbook>
</file>

<file path=xl/sharedStrings.xml><?xml version="1.0" encoding="utf-8"?>
<sst xmlns="http://schemas.openxmlformats.org/spreadsheetml/2006/main" count="68" uniqueCount="49">
  <si>
    <t>肥东县2019年公开招聘中小学教师体检考察递补人员名单</t>
  </si>
  <si>
    <t>座位号</t>
  </si>
  <si>
    <t>岗位代码</t>
  </si>
  <si>
    <t>岗位名称</t>
  </si>
  <si>
    <t>学科名称</t>
  </si>
  <si>
    <t>综合成绩</t>
  </si>
  <si>
    <t>专业成绩</t>
  </si>
  <si>
    <t>笔试成绩</t>
  </si>
  <si>
    <t>政策加分</t>
  </si>
  <si>
    <t>笔试总分</t>
  </si>
  <si>
    <t>面试成绩</t>
  </si>
  <si>
    <t>总分</t>
  </si>
  <si>
    <t>抽签号</t>
  </si>
  <si>
    <t>计划数</t>
  </si>
  <si>
    <t>101024809</t>
  </si>
  <si>
    <t>340122001015</t>
  </si>
  <si>
    <t>小学语文1</t>
  </si>
  <si>
    <t>语文</t>
  </si>
  <si>
    <t>79</t>
  </si>
  <si>
    <t>78</t>
  </si>
  <si>
    <t>78.4</t>
  </si>
  <si>
    <t>0</t>
  </si>
  <si>
    <t>101046925</t>
  </si>
  <si>
    <t>340122001016</t>
  </si>
  <si>
    <t>小学语文2</t>
  </si>
  <si>
    <t>82.5</t>
  </si>
  <si>
    <t>78.5</t>
  </si>
  <si>
    <t>80.1</t>
  </si>
  <si>
    <t>101029512</t>
  </si>
  <si>
    <t>340122001018</t>
  </si>
  <si>
    <t>小学语文4</t>
  </si>
  <si>
    <t>80</t>
  </si>
  <si>
    <t>79.2</t>
  </si>
  <si>
    <t>101052209</t>
  </si>
  <si>
    <t>83.5</t>
  </si>
  <si>
    <t>82.9</t>
  </si>
  <si>
    <t>101079001</t>
  </si>
  <si>
    <t>340122001020</t>
  </si>
  <si>
    <t>小学数学2</t>
  </si>
  <si>
    <t>数学</t>
  </si>
  <si>
    <t>85</t>
  </si>
  <si>
    <t>93</t>
  </si>
  <si>
    <t>89.8</t>
  </si>
  <si>
    <t>101009715</t>
  </si>
  <si>
    <t>340122001023</t>
  </si>
  <si>
    <t>小学音乐</t>
  </si>
  <si>
    <t>音乐</t>
  </si>
  <si>
    <t>83</t>
  </si>
  <si>
    <t>81.4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</si>
</sst>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2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>
      <alignment vertical="center"/>
    </xf>
    <xf numFmtId="1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" fontId="2" fillId="0" borderId="0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A1" sqref="A1:M1"/>
    </sheetView>
  </sheetViews>
  <sheetFormatPr defaultColWidth="13.25" defaultRowHeight="13.5" outlineLevelRow="7"/>
  <cols>
    <col min="1" max="1" width="11.875" style="2" customWidth="1"/>
    <col min="2" max="2" width="13.625" style="2" customWidth="1"/>
    <col min="3" max="3" width="11.625" style="2" customWidth="1"/>
    <col min="4" max="4" width="10.125" style="2" customWidth="1"/>
    <col min="5" max="5" width="9.875" style="2" customWidth="1"/>
    <col min="6" max="6" width="9.625" style="2" customWidth="1"/>
    <col min="7" max="8" width="9.75" style="2" customWidth="1"/>
    <col min="9" max="9" width="10" style="2" customWidth="1"/>
    <col min="10" max="10" width="9.875" style="3" customWidth="1"/>
    <col min="11" max="11" width="10.25" style="3" customWidth="1"/>
    <col min="12" max="12" width="7.875" style="2" customWidth="1"/>
    <col min="13" max="13" width="8.25" style="2" customWidth="1"/>
    <col min="14" max="16384" width="13.25" style="4"/>
  </cols>
  <sheetData>
    <row r="1" ht="54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8.2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0" t="s">
        <v>10</v>
      </c>
      <c r="K2" s="10" t="s">
        <v>11</v>
      </c>
      <c r="L2" s="7" t="s">
        <v>12</v>
      </c>
      <c r="M2" s="7" t="s">
        <v>13</v>
      </c>
    </row>
    <row r="3" ht="24.95" customHeight="1" spans="1:14">
      <c r="A3" s="8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20</v>
      </c>
      <c r="J3" s="11">
        <v>81.3</v>
      </c>
      <c r="K3" s="11">
        <f t="shared" ref="K3" si="0">(I3/1.2*0.6)+(J3*0.4)</f>
        <v>71.72</v>
      </c>
      <c r="L3" s="8">
        <v>14</v>
      </c>
      <c r="M3" s="8">
        <v>13</v>
      </c>
      <c r="N3" s="12"/>
    </row>
    <row r="4" s="1" customFormat="1" ht="24.95" customHeight="1" spans="1:14">
      <c r="A4" s="9" t="s">
        <v>22</v>
      </c>
      <c r="B4" s="9" t="s">
        <v>23</v>
      </c>
      <c r="C4" s="9" t="s">
        <v>24</v>
      </c>
      <c r="D4" s="9" t="s">
        <v>17</v>
      </c>
      <c r="E4" s="9" t="s">
        <v>25</v>
      </c>
      <c r="F4" s="9" t="s">
        <v>26</v>
      </c>
      <c r="G4" s="9" t="s">
        <v>27</v>
      </c>
      <c r="H4" s="9" t="s">
        <v>21</v>
      </c>
      <c r="I4" s="9" t="s">
        <v>27</v>
      </c>
      <c r="J4" s="13">
        <v>74.6</v>
      </c>
      <c r="K4" s="13">
        <f t="shared" ref="K4:K5" si="1">(I4/1.2*0.6)+(J4*0.4)</f>
        <v>69.89</v>
      </c>
      <c r="L4" s="9">
        <v>27</v>
      </c>
      <c r="M4" s="9">
        <v>13</v>
      </c>
      <c r="N4" s="14"/>
    </row>
    <row r="5" s="1" customFormat="1" ht="24.95" customHeight="1" spans="1:14">
      <c r="A5" s="9" t="s">
        <v>28</v>
      </c>
      <c r="B5" s="9" t="s">
        <v>29</v>
      </c>
      <c r="C5" s="9" t="s">
        <v>30</v>
      </c>
      <c r="D5" s="9" t="s">
        <v>17</v>
      </c>
      <c r="E5" s="9" t="s">
        <v>19</v>
      </c>
      <c r="F5" s="9" t="s">
        <v>31</v>
      </c>
      <c r="G5" s="9" t="s">
        <v>32</v>
      </c>
      <c r="H5" s="9" t="s">
        <v>21</v>
      </c>
      <c r="I5" s="9" t="s">
        <v>32</v>
      </c>
      <c r="J5" s="13">
        <v>84.1</v>
      </c>
      <c r="K5" s="13">
        <f t="shared" si="1"/>
        <v>73.24</v>
      </c>
      <c r="L5" s="9">
        <v>7</v>
      </c>
      <c r="M5" s="9">
        <v>12</v>
      </c>
      <c r="N5" s="14"/>
    </row>
    <row r="6" s="1" customFormat="1" ht="24.95" customHeight="1" spans="1:14">
      <c r="A6" s="9" t="s">
        <v>33</v>
      </c>
      <c r="B6" s="9" t="s">
        <v>29</v>
      </c>
      <c r="C6" s="9" t="s">
        <v>30</v>
      </c>
      <c r="D6" s="9" t="s">
        <v>17</v>
      </c>
      <c r="E6" s="9" t="s">
        <v>34</v>
      </c>
      <c r="F6" s="9" t="s">
        <v>25</v>
      </c>
      <c r="G6" s="9" t="s">
        <v>35</v>
      </c>
      <c r="H6" s="9" t="s">
        <v>21</v>
      </c>
      <c r="I6" s="9" t="s">
        <v>35</v>
      </c>
      <c r="J6" s="13">
        <v>78.5</v>
      </c>
      <c r="K6" s="13">
        <f t="shared" ref="K6:K7" si="2">(I6/1.2*0.6)+(J6*0.4)</f>
        <v>72.85</v>
      </c>
      <c r="L6" s="9">
        <v>16</v>
      </c>
      <c r="M6" s="9">
        <v>12</v>
      </c>
      <c r="N6" s="14"/>
    </row>
    <row r="7" s="1" customFormat="1" ht="24.95" customHeight="1" spans="1:14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21</v>
      </c>
      <c r="I7" s="9" t="s">
        <v>42</v>
      </c>
      <c r="J7" s="13">
        <v>77.2</v>
      </c>
      <c r="K7" s="13">
        <f t="shared" si="2"/>
        <v>75.78</v>
      </c>
      <c r="L7" s="9">
        <v>23</v>
      </c>
      <c r="M7" s="9">
        <v>15</v>
      </c>
      <c r="N7" s="14"/>
    </row>
    <row r="8" s="1" customFormat="1" ht="24.95" customHeight="1" spans="1:14">
      <c r="A8" s="9" t="s">
        <v>43</v>
      </c>
      <c r="B8" s="9" t="s">
        <v>44</v>
      </c>
      <c r="C8" s="9" t="s">
        <v>45</v>
      </c>
      <c r="D8" s="9" t="s">
        <v>46</v>
      </c>
      <c r="E8" s="9" t="s">
        <v>18</v>
      </c>
      <c r="F8" s="9" t="s">
        <v>47</v>
      </c>
      <c r="G8" s="9" t="s">
        <v>48</v>
      </c>
      <c r="H8" s="9" t="s">
        <v>21</v>
      </c>
      <c r="I8" s="9" t="s">
        <v>48</v>
      </c>
      <c r="J8" s="13">
        <v>77.2</v>
      </c>
      <c r="K8" s="13">
        <f t="shared" ref="K8" si="3">(I8/1.2*0.6)+(J8*0.4)</f>
        <v>71.58</v>
      </c>
      <c r="L8" s="9">
        <v>25</v>
      </c>
      <c r="M8" s="9">
        <v>13</v>
      </c>
      <c r="N8" s="14"/>
    </row>
  </sheetData>
  <sortState ref="A3:R456">
    <sortCondition ref="B3:B456"/>
    <sortCondition ref="C3:C456"/>
    <sortCondition ref="D3:D456"/>
    <sortCondition ref="K3:K456" descending="1"/>
  </sortState>
  <mergeCells count="1">
    <mergeCell ref="A1:M1"/>
  </mergeCells>
  <pageMargins left="0.708661417322835" right="0.708661417322835" top="0.511811023622047" bottom="0.39370078740157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340122-考生成绩信息1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学信任老师</cp:lastModifiedBy>
  <dcterms:created xsi:type="dcterms:W3CDTF">2019-07-23T01:33:00Z</dcterms:created>
  <cp:lastPrinted>2019-08-24T00:55:00Z</cp:lastPrinted>
  <dcterms:modified xsi:type="dcterms:W3CDTF">2019-09-26T05:36:18Z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